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<sst xmlns="http://schemas.openxmlformats.org/spreadsheetml/2006/main" count="1471" uniqueCount="1082">
  <si>
    <t>PRENOS PRORAČUNU PRIPADAJOČEGA DELA REZULTATA POSLOVANJA SISTEMA EZR PRETEKLEGA LETA</t>
  </si>
  <si>
    <t>225</t>
  </si>
  <si>
    <t>REZERVE
(227+228+229+230+231)</t>
  </si>
  <si>
    <t>226</t>
  </si>
  <si>
    <t>227</t>
  </si>
  <si>
    <t>228</t>
  </si>
  <si>
    <t>229</t>
  </si>
  <si>
    <t>230</t>
  </si>
  <si>
    <t>231</t>
  </si>
  <si>
    <t>TEKOČI TRANSFERI
(233+237+247+248+256)</t>
  </si>
  <si>
    <t>232</t>
  </si>
  <si>
    <t>SUBVENCIJE
(234+235+236)</t>
  </si>
  <si>
    <t>233</t>
  </si>
  <si>
    <t>234</t>
  </si>
  <si>
    <t>235</t>
  </si>
  <si>
    <t>236</t>
  </si>
  <si>
    <t>TRANSFERI POSAMEZNIKOM IN GOSPODINJSTVOM
(238+239+240+241+242+243+244+245+246)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</si>
  <si>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</si>
  <si>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</si>
  <si>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</si>
  <si>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</si>
  <si>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</si>
  <si>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</si>
  <si>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</si>
  <si>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</si>
  <si>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</si>
  <si>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</si>
  <si>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</si>
  <si>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DRUGI TEKOČI DOMAČI TRANSFERI
(249+250+251+252+253+254+255)</t>
  </si>
  <si>
    <t>248</t>
  </si>
  <si>
    <t>249</t>
  </si>
  <si>
    <t>250</t>
  </si>
  <si>
    <t>251</t>
  </si>
  <si>
    <t>252</t>
  </si>
  <si>
    <t>253</t>
  </si>
  <si>
    <t>254</t>
  </si>
  <si>
    <t>255</t>
  </si>
  <si>
    <t>TEKOČI TRANSFERI V TUJINO
(257+258+259+260)</t>
  </si>
  <si>
    <t>256</t>
  </si>
  <si>
    <t>257</t>
  </si>
  <si>
    <t>258</t>
  </si>
  <si>
    <t>259</t>
  </si>
  <si>
    <t>260</t>
  </si>
  <si>
    <t>INVESTICIJSKI ODHODKI 
(262)</t>
  </si>
  <si>
    <t>261</t>
  </si>
  <si>
    <t>NAKUP IN GRADNJA OSNOVNIH SREDSTEV
(263+264+265+266+267+268+269+270+271+272)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</si>
  <si>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</si>
  <si>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</si>
  <si>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</si>
  <si>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</si>
  <si>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</si>
  <si>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</si>
  <si>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</si>
  <si>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</si>
  <si>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</si>
  <si>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</si>
  <si>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</si>
  <si>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INVESTICIJSKI TRANSFERI 
(274+282)</t>
  </si>
  <si>
    <t>273</t>
  </si>
  <si>
    <t>INVESTICIJSKI TRANSFERI PRAVNIM IN FIZIČNIM OSEBAM, KI NISO PRORAČUNSKI UPORABNIKI
(275+276+277+278+279+280+281)</t>
  </si>
  <si>
    <t>274</t>
  </si>
  <si>
    <t>275</t>
  </si>
  <si>
    <t>276</t>
  </si>
  <si>
    <t>277</t>
  </si>
  <si>
    <t>278</t>
  </si>
  <si>
    <t>279</t>
  </si>
  <si>
    <t>280</t>
  </si>
  <si>
    <t>281</t>
  </si>
  <si>
    <t>INVESTICIJSKI TRANSFERI PRORAČUNSKIM UPORABNIKOM
(283+284+285+286)</t>
  </si>
  <si>
    <t>282</t>
  </si>
  <si>
    <t>283</t>
  </si>
  <si>
    <t>284</t>
  </si>
  <si>
    <t>285</t>
  </si>
  <si>
    <t>286</t>
  </si>
  <si>
    <t>PLAČILA SREDSTEV V PRORAČUN EVROPSKE UNIJE
(288+289+290+291+292)</t>
  </si>
  <si>
    <t>287</t>
  </si>
  <si>
    <t>288</t>
  </si>
  <si>
    <t>289</t>
  </si>
  <si>
    <t>290</t>
  </si>
  <si>
    <t>Plačila sredstev v proračun EU iz naslova popravka v korist Združenega kraljestva</t>
  </si>
  <si>
    <t>291</t>
  </si>
  <si>
    <t>Plačila sredstev v proračun EU iz naslova popravkov BDN vira v korist Kraljevin Nizozemske in Švedske</t>
  </si>
  <si>
    <t>292</t>
  </si>
  <si>
    <t>III/1 PRESEŽEK PRIHODKOV NAD ODHODKI
(070-185)</t>
  </si>
  <si>
    <t>293</t>
  </si>
  <si>
    <t>III/2 PRESEŽEK ODHODKOV NAD PRIHODKI
(185-070)</t>
  </si>
  <si>
    <t>294</t>
  </si>
  <si>
    <t>295</t>
  </si>
  <si>
    <t>296</t>
  </si>
  <si>
    <t>IV. PREJETA VRAČILA DANIH POSOJIL IN PRODAJA KAPITALSKIH DELEŽEV
(302+313+318+319)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</si>
  <si>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</si>
  <si>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</si>
  <si>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</si>
  <si>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</si>
  <si>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</si>
  <si>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</si>
  <si>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</si>
  <si>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</si>
  <si>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</si>
  <si>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</si>
  <si>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</si>
  <si>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</si>
  <si>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</si>
  <si>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</si>
  <si>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</si>
  <si>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</si>
  <si>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</si>
  <si>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</si>
  <si>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PREJETA VRAČILA DANIH POSOJIL SUBJEKTOM, VKLJUČENIM V ENOTNO UPRAVLJANJE SREDSTEV SISTEMA EZR</t>
  </si>
  <si>
    <t>319</t>
  </si>
  <si>
    <t>V. DANA POSOJILA IN POVEČANJE KAPITALSKIH DELEŽEV
(321+332+339+343+346)</t>
  </si>
  <si>
    <t>320</t>
  </si>
  <si>
    <r>
      <t xml:space="preserve">DANA POSOJILA
</t>
    </r>
    <r>
      <rPr>
        <sz val="8"/>
        <rFont val="Arial CE"/>
        <family val="0"/>
      </rPr>
      <t>(322+323+324+325+326+327+328+329+330+331)</t>
    </r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</si>
  <si>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</si>
  <si>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</si>
  <si>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</si>
  <si>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</si>
  <si>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</si>
  <si>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</si>
  <si>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</si>
  <si>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</si>
  <si>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</si>
  <si>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</si>
  <si>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</si>
  <si>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r>
      <t xml:space="preserve">POVEČANJE KAPITALSKIH DELEŽEV IN NALOŽB
</t>
    </r>
    <r>
      <rPr>
        <sz val="8"/>
        <rFont val="Arial CE"/>
        <family val="0"/>
      </rPr>
      <t>(333+334+335+336+337+338)</t>
    </r>
  </si>
  <si>
    <t>332</t>
  </si>
  <si>
    <t>333</t>
  </si>
  <si>
    <t>334</t>
  </si>
  <si>
    <t>335</t>
  </si>
  <si>
    <t>336</t>
  </si>
  <si>
    <t>337</t>
  </si>
  <si>
    <t>338</t>
  </si>
  <si>
    <t>PORABA SREDSTEV KUPNIN IZ NASLOVA PRIVATIZACIJE
(340+341+342)</t>
  </si>
  <si>
    <t>339</t>
  </si>
  <si>
    <t>340</t>
  </si>
  <si>
    <t>341</t>
  </si>
  <si>
    <t>342</t>
  </si>
  <si>
    <t>POVEČANJE NAMENSKEGA PREMOŽENJA V JAVNIH SKLADIH IN DRUGIH PRAVNIH OSEBAH JAVNEGA PRAVA, KI IMAJO PREMOŽENJE V SVOJI LASTI (344+345)</t>
  </si>
  <si>
    <t>343</t>
  </si>
  <si>
    <t>344</t>
  </si>
  <si>
    <t>345</t>
  </si>
  <si>
    <t>DANA POSOJILA SUBJEKTOM VKLJUČENIM V ENOTNO UPRAVLJANJE SREDSTEV SISTEMA EZR</t>
  </si>
  <si>
    <t>346</t>
  </si>
  <si>
    <t>VI/1 PREJETA MINUS DANA POSOJILA IN SPREMEMBA KAPITALSKIH DELEŽEV
(301-320)</t>
  </si>
  <si>
    <t>347</t>
  </si>
  <si>
    <t>VI/2 DANA MINUS PREJETA POSOJILA IN SPREMEMBA KAPITALSKIH DELEŽEV
(320-301)</t>
  </si>
  <si>
    <t>348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</si>
  <si>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</si>
  <si>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</si>
  <si>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</si>
  <si>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</si>
  <si>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</si>
  <si>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</si>
  <si>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</si>
  <si>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</si>
  <si>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</si>
  <si>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</si>
  <si>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</si>
  <si>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</si>
  <si>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</si>
  <si>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</si>
  <si>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</si>
  <si>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</si>
  <si>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</si>
  <si>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</si>
  <si>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</si>
  <si>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</si>
  <si>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</si>
  <si>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</si>
  <si>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</si>
  <si>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</si>
  <si>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</si>
  <si>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</si>
  <si>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</si>
  <si>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</si>
  <si>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</si>
  <si>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X/1 POVEČANJE SREDSTEV NA RAČUNIH
(922+345+377)-(923+346+378)</t>
  </si>
  <si>
    <t>X/2 ZMANJŠANJE SREDSTEV NA RAČUNIH
(923+346+378)-(922+345+377)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</si>
  <si>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</si>
  <si>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</si>
  <si>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</si>
  <si>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</si>
  <si>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</si>
  <si>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</si>
  <si>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</si>
  <si>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</si>
  <si>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</si>
  <si>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</si>
  <si>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</si>
  <si>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</si>
  <si>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</si>
  <si>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</si>
  <si>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</si>
  <si>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</si>
  <si>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</si>
  <si>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</si>
  <si>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</si>
  <si>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</si>
  <si>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</si>
  <si>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</si>
  <si>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</si>
  <si>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</si>
  <si>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</si>
  <si>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</si>
  <si>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</si>
  <si>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</si>
  <si>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</si>
  <si>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</si>
  <si>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</si>
  <si>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</si>
  <si>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</si>
  <si>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</si>
  <si>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</si>
  <si>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</si>
  <si>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</si>
  <si>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</si>
  <si>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</si>
  <si>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</si>
  <si>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</si>
  <si>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</si>
  <si>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</si>
  <si>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</si>
  <si>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</si>
  <si>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</si>
  <si>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</si>
  <si>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</si>
  <si>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</si>
  <si>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</si>
  <si>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</si>
  <si>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</si>
  <si>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</si>
  <si>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</si>
  <si>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</si>
  <si>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</si>
  <si>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</si>
  <si>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</si>
  <si>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</si>
  <si>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</si>
  <si>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</si>
  <si>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</si>
  <si>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</si>
  <si>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</si>
  <si>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</si>
  <si>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</si>
  <si>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</si>
  <si>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</si>
  <si>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</si>
  <si>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</si>
  <si>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</si>
  <si>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</si>
  <si>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</si>
  <si>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</si>
  <si>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</si>
  <si>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</si>
  <si>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</si>
  <si>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</si>
  <si>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</si>
  <si>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</si>
  <si>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</si>
  <si>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</si>
  <si>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</si>
  <si>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</si>
  <si>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</si>
  <si>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</si>
  <si>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</si>
  <si>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</si>
  <si>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</si>
  <si>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</si>
  <si>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</si>
  <si>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</si>
  <si>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</si>
  <si>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</si>
  <si>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</si>
  <si>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</si>
  <si>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</si>
  <si>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</si>
  <si>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</si>
  <si>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</si>
  <si>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</si>
  <si>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</si>
  <si>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</si>
  <si>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</si>
  <si>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</si>
  <si>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</si>
  <si>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</si>
  <si>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</si>
  <si>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</si>
  <si>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</si>
  <si>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</si>
  <si>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</si>
  <si>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</si>
  <si>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</si>
  <si>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</si>
  <si>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</si>
  <si>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</si>
  <si>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</si>
  <si>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</si>
  <si>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</si>
  <si>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</si>
  <si>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</si>
  <si>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</si>
  <si>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</si>
  <si>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</si>
  <si>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</si>
  <si>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</si>
  <si>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</si>
  <si>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</si>
  <si>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</si>
  <si>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</si>
  <si>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</si>
  <si>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</si>
  <si>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</si>
  <si>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</si>
  <si>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</si>
  <si>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</si>
  <si>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</si>
  <si>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</si>
  <si>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</si>
  <si>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</si>
  <si>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</si>
  <si>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</si>
  <si>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</si>
  <si>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</si>
  <si>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</si>
  <si>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</si>
  <si>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</si>
  <si>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</si>
  <si>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</si>
  <si>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</si>
  <si>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</si>
  <si>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</si>
  <si>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</si>
  <si>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</si>
  <si>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</si>
  <si>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</si>
  <si>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</si>
  <si>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</si>
  <si>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</si>
  <si>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</si>
  <si>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</si>
  <si>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</si>
  <si>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</si>
  <si>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</si>
  <si>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</si>
  <si>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</si>
  <si>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</si>
  <si>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</si>
  <si>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</si>
  <si>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</si>
  <si>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</si>
  <si>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</si>
  <si>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</si>
  <si>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</si>
  <si>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</si>
  <si>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</si>
  <si>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</si>
  <si>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</si>
  <si>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</si>
  <si>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</si>
  <si>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</si>
  <si>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</si>
  <si>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</si>
  <si>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</si>
  <si>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</si>
  <si>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</si>
  <si>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</si>
  <si>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</si>
  <si>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</si>
  <si>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</si>
  <si>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</si>
  <si>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</si>
  <si>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</si>
  <si>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</si>
  <si>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</si>
  <si>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</si>
  <si>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</si>
  <si>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</si>
  <si>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</si>
  <si>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</si>
  <si>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</si>
  <si>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</si>
  <si>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</si>
  <si>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</si>
  <si>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</si>
  <si>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</si>
  <si>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</si>
  <si>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</si>
  <si>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</si>
  <si>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</si>
  <si>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</si>
  <si>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</si>
  <si>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</si>
  <si>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</si>
  <si>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</si>
  <si>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</si>
  <si>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</si>
  <si>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</si>
  <si>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</si>
  <si>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</si>
  <si>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</si>
  <si>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</si>
  <si>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</si>
  <si>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</si>
  <si>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</si>
  <si>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</si>
  <si>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</si>
  <si>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</si>
  <si>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</si>
  <si>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</si>
  <si>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</si>
  <si>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</si>
  <si>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</si>
  <si>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</si>
  <si>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</si>
  <si>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</si>
  <si>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</si>
  <si>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</si>
  <si>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</si>
  <si>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</si>
  <si>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</si>
  <si>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</si>
  <si>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</si>
  <si>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</si>
  <si>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</si>
  <si>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</si>
  <si>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</si>
  <si>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</si>
  <si>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</si>
  <si>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</si>
  <si>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</si>
  <si>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</si>
  <si>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</si>
  <si>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</si>
  <si>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</si>
  <si>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</si>
  <si>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</si>
  <si>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</si>
  <si>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</si>
  <si>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</si>
  <si>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</si>
  <si>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</si>
  <si>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</si>
  <si>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</si>
  <si>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</si>
  <si>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</si>
  <si>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</si>
  <si>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</si>
  <si>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</si>
  <si>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</si>
  <si>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</si>
  <si>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</si>
  <si>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</si>
  <si>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</si>
  <si>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</si>
  <si>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</si>
  <si>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</si>
  <si>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</si>
  <si>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</si>
  <si>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</si>
  <si>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</si>
  <si>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</si>
  <si>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</si>
  <si>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</si>
  <si>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</si>
  <si>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</si>
  <si>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</si>
  <si>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</si>
  <si>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</si>
  <si>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</si>
  <si>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</si>
  <si>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</si>
  <si>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</si>
  <si>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</si>
  <si>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</si>
  <si>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</si>
  <si>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</si>
  <si>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</si>
  <si>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</si>
  <si>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</si>
  <si>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</si>
  <si>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</si>
  <si>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</si>
  <si>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</si>
  <si>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</si>
  <si>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</si>
  <si>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</si>
  <si>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</si>
  <si>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</si>
  <si>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</si>
  <si>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</si>
  <si>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</si>
  <si>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</si>
  <si>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</si>
  <si>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</si>
  <si>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</si>
  <si>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</si>
  <si>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</si>
  <si>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</si>
  <si>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</si>
  <si>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</si>
  <si>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</si>
  <si>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</si>
  <si>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</si>
  <si>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</si>
  <si>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</si>
  <si>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</si>
  <si>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</si>
  <si>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</si>
  <si>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</si>
  <si>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NEPROFITNIM ORGANIZACIJAM IN USTANOVAM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</si>
  <si>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</si>
  <si>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</si>
  <si>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</si>
  <si>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</si>
  <si>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</si>
  <si>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</si>
  <si>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</si>
  <si>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</si>
  <si>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</si>
  <si>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</si>
  <si>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</si>
  <si>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</si>
  <si>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</si>
  <si>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</si>
  <si>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</si>
  <si>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</si>
  <si>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</si>
  <si>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</si>
  <si>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</si>
  <si>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</si>
  <si>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</si>
  <si>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* Podatek šifra uporabnika je obvezen podatek za vse tiste, ki so navedeni v odredbi o določitvi neposrednih in posrednih uporabnikov državnega in občinskih proračunov (štiri mestna šifra proračunskega uporabnika + kontrolna številka).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</si>
  <si>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</si>
  <si>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</si>
  <si>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</si>
  <si>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</si>
  <si>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</si>
  <si>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</si>
  <si>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</si>
  <si>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</si>
  <si>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</si>
  <si>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</si>
  <si>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</si>
  <si>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</si>
  <si>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</si>
  <si>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</si>
  <si>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</si>
  <si>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</si>
  <si>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</si>
  <si>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</si>
  <si>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</si>
  <si>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</si>
  <si>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</si>
  <si>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</si>
  <si>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</si>
  <si>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</si>
  <si>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</si>
  <si>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</si>
  <si>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</si>
  <si>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</si>
  <si>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</si>
  <si>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</si>
  <si>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</si>
  <si>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</si>
  <si>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</si>
  <si>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</si>
  <si>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</si>
  <si>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</si>
  <si>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</si>
  <si>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</si>
  <si>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</si>
  <si>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</si>
  <si>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</si>
  <si>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</si>
  <si>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&gt;&gt;$datum_bil_od</t>
  </si>
  <si>
    <t>&gt;&gt;$datum_bil_do</t>
  </si>
  <si>
    <t>&gt;&gt;1^AOP</t>
  </si>
  <si>
    <t>&gt;&gt;1^DATA1</t>
  </si>
  <si>
    <t>&gt;&gt;1^DATA2</t>
  </si>
  <si>
    <t>&gt;&gt;1^DATA3</t>
  </si>
  <si>
    <t>&gt;&gt;1^DATA4</t>
  </si>
  <si>
    <t>&gt;&gt;1^DATA5</t>
  </si>
  <si>
    <t>&gt;&gt;1^DATA6</t>
  </si>
  <si>
    <t>&gt;&gt;1^DATA7</t>
  </si>
  <si>
    <t>&gt;&gt;1^DATA8</t>
  </si>
  <si>
    <t>&gt;&gt;1^DATA9</t>
  </si>
  <si>
    <t>&gt;&gt;1^DATA10</t>
  </si>
  <si>
    <t>&gt;&gt;1^DATA11</t>
  </si>
  <si>
    <t>&gt;&gt;1^DATA12</t>
  </si>
  <si>
    <t>IME UPORABNIKA:</t>
  </si>
  <si>
    <t>SEDEŽ UPORABNIKA:</t>
  </si>
  <si>
    <t>&gt;&gt;$naziv</t>
  </si>
  <si>
    <t>&gt;&gt;$sedez</t>
  </si>
  <si>
    <t>&gt;&gt;$sif_upor</t>
  </si>
  <si>
    <t>&gt;&gt;$dejavnost</t>
  </si>
  <si>
    <t>&gt;&gt;$maticna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</si>
  <si>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</si>
  <si>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</si>
  <si>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</si>
  <si>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</si>
  <si>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</si>
  <si>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</si>
  <si>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</si>
  <si>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</si>
  <si>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</si>
  <si>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</si>
  <si>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</si>
  <si>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</si>
  <si>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</si>
  <si>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</si>
  <si>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</si>
  <si>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Prejeta sredstva iz državnega proračuna iz predpristopnih pomoči Evropske unije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</si>
  <si>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</si>
  <si>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</si>
  <si>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</si>
  <si>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</si>
  <si>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</si>
  <si>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</si>
  <si>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</si>
  <si>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</si>
  <si>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</si>
  <si>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</si>
  <si>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</si>
  <si>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</si>
  <si>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 xml:space="preserve">PREJETA SREDSTVA IZ PRORAČUNA EU ZA KOHEZIJSKO POLITIKO 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</si>
  <si>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</si>
  <si>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</si>
  <si>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</si>
  <si>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</si>
  <si>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</si>
  <si>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</si>
  <si>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</si>
  <si>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</si>
  <si>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</si>
  <si>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</si>
  <si>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</si>
  <si>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</si>
  <si>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</si>
  <si>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</si>
  <si>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</si>
  <si>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</si>
  <si>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</si>
  <si>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</si>
  <si>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</si>
  <si>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neprofitnim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</si>
  <si>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</si>
  <si>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</si>
  <si>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</si>
  <si>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</si>
  <si>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</si>
  <si>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</si>
  <si>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</si>
  <si>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</si>
  <si>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</si>
  <si>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</si>
  <si>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</si>
  <si>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</si>
  <si>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</si>
  <si>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</si>
  <si>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</si>
  <si>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</si>
  <si>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</si>
  <si>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</si>
  <si>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</si>
  <si>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danih pososjil od javnih agencij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</si>
  <si>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</si>
  <si>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</si>
  <si>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</si>
  <si>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</si>
  <si>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</si>
  <si>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</si>
  <si>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</si>
  <si>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</si>
  <si>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</si>
  <si>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</si>
  <si>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</si>
  <si>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</si>
  <si>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PRODAJA KAPITALSKIH DELEŽEV
(314+315+316+317)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</si>
  <si>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</si>
  <si>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</si>
  <si>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</si>
  <si>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</si>
  <si>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</si>
  <si>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</si>
  <si>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</si>
  <si>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</si>
  <si>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</si>
  <si>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državnega proračuna iz sredstev proračuna Evropske unije za izvajanje skupne kmetijske politike</t>
  </si>
  <si>
    <t>Prejeta sredstva iz državnega proračuna iz sredstev proračuna Evropske unije za strukturno politiko</t>
  </si>
  <si>
    <t>Prejeta sredstva iz državnega proračuna iz sredstev proračuna Evropske unije za kohezijsko politiko</t>
  </si>
  <si>
    <t>Prejeta sredstva iz državnega proračuna iz sredstev proračuna Evropske unije za izvajanje notranje politike</t>
  </si>
  <si>
    <t>Prejeta sredstva iz državnega proračuna iz sredstev proračuna Evropske unije iz naslova pavšalnih povračil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</si>
  <si>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</si>
  <si>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</si>
  <si>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</si>
  <si>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</si>
  <si>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</si>
  <si>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</si>
  <si>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I. SKUPAJ PRIHODKI
(071+122+135+145+161)</t>
  </si>
  <si>
    <t>070</t>
  </si>
  <si>
    <t>TEKOČI PRIHODKI
(072+109)</t>
  </si>
  <si>
    <t>071</t>
  </si>
  <si>
    <t>DAVČNI PRIHODKI
(073+077+082+085+090+100+108)</t>
  </si>
  <si>
    <t>072</t>
  </si>
  <si>
    <t>DAVKI NA DOHODEK IN DOBIČEK
(074+075+076)</t>
  </si>
  <si>
    <t>073</t>
  </si>
  <si>
    <t>074</t>
  </si>
  <si>
    <t>075</t>
  </si>
  <si>
    <t>076</t>
  </si>
  <si>
    <t>PRISPEVKI ZA SOCIALNO VARNOST
(078+079+080+081)</t>
  </si>
  <si>
    <t>077</t>
  </si>
  <si>
    <t>078</t>
  </si>
  <si>
    <t>079</t>
  </si>
  <si>
    <t>080</t>
  </si>
  <si>
    <t>081</t>
  </si>
  <si>
    <t>DAVKI NA PLAČILNO LISTO IN DELOVNO SILO
(083+084)</t>
  </si>
  <si>
    <t>082</t>
  </si>
  <si>
    <t>083</t>
  </si>
  <si>
    <t>084</t>
  </si>
  <si>
    <t>DAVKI NA PREMOŽENJE
(086+087+088+089)</t>
  </si>
  <si>
    <t>085</t>
  </si>
  <si>
    <t>086</t>
  </si>
  <si>
    <t>087</t>
  </si>
  <si>
    <t>088</t>
  </si>
  <si>
    <t>089</t>
  </si>
  <si>
    <t>DOMAČI DAVKI NA BLAGO IN STORITVE
(091+092+093+094+095+096+097+098+099)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</si>
  <si>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</si>
  <si>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</si>
  <si>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</si>
  <si>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</si>
  <si>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</si>
  <si>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</si>
  <si>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</si>
  <si>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</si>
  <si>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</si>
  <si>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</si>
  <si>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DAVKI NA MEDNARODNO TRGOVINO IN TRANSAKCIJE
(101+102+103+104+105+106+ 107)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</si>
  <si>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</si>
  <si>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</si>
  <si>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</si>
  <si>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</si>
  <si>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</si>
  <si>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</si>
  <si>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</si>
  <si>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</si>
  <si>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</si>
  <si>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NEDAVČNI PRIHODKI
(110+114+117+118+119)</t>
  </si>
  <si>
    <t>109</t>
  </si>
  <si>
    <t>UDELEŽBA NA DOBIČKU IN DOHODKI OD PREMOŽENJA
(111+112+113)</t>
  </si>
  <si>
    <t>110</t>
  </si>
  <si>
    <t>111</t>
  </si>
  <si>
    <t>112</t>
  </si>
  <si>
    <t>113</t>
  </si>
  <si>
    <t>UPRAVNE TAKSE IN PRISTOJBINE
(115+116)</t>
  </si>
  <si>
    <t>114</t>
  </si>
  <si>
    <t>115</t>
  </si>
  <si>
    <t>116</t>
  </si>
  <si>
    <t>117</t>
  </si>
  <si>
    <t>118</t>
  </si>
  <si>
    <t>DRUGI NEDAVČNI PRIHODKI
(120+121)</t>
  </si>
  <si>
    <t>119</t>
  </si>
  <si>
    <t>120</t>
  </si>
  <si>
    <t>121</t>
  </si>
  <si>
    <t>KAPITALSKI PRIHODKI
(123+128+131)</t>
  </si>
  <si>
    <t>122</t>
  </si>
  <si>
    <t>PRIHODKI OD PRODAJE OSNOVNIH SREDSTEV
(124+125+126+127)</t>
  </si>
  <si>
    <t>123</t>
  </si>
  <si>
    <t>124</t>
  </si>
  <si>
    <t>125</t>
  </si>
  <si>
    <t>126</t>
  </si>
  <si>
    <t>127</t>
  </si>
  <si>
    <t>PRIHODKI OD PRODAJE ZALOG
(129+130)</t>
  </si>
  <si>
    <t>128</t>
  </si>
  <si>
    <t>129</t>
  </si>
  <si>
    <t>130</t>
  </si>
  <si>
    <t>PRIHODKI OD PRODAJE ZEMLJIŠČ IN NEOPREDMETENIH SREDSTEV
(132+133+134)</t>
  </si>
  <si>
    <t>131</t>
  </si>
  <si>
    <t>132</t>
  </si>
  <si>
    <t>133</t>
  </si>
  <si>
    <t>134</t>
  </si>
  <si>
    <t>PREJETE DONACIJE
(136+139+144)</t>
  </si>
  <si>
    <t>135</t>
  </si>
  <si>
    <t>PREJETE DONACIJE IZ DOMAČIH VIROV
(137+138)</t>
  </si>
  <si>
    <t>136</t>
  </si>
  <si>
    <t>137</t>
  </si>
  <si>
    <t>138</t>
  </si>
  <si>
    <t>PREJETE DONACIJE IZ TUJINE
(140+141+142+143)</t>
  </si>
  <si>
    <t>139</t>
  </si>
  <si>
    <t>140</t>
  </si>
  <si>
    <t>141</t>
  </si>
  <si>
    <t>142</t>
  </si>
  <si>
    <t>143</t>
  </si>
  <si>
    <t>144</t>
  </si>
  <si>
    <t>TRANSFERNI PRIHODKI
(146+152)</t>
  </si>
  <si>
    <t>145</t>
  </si>
  <si>
    <t>TRANSFERNI PRIHODKI IZ DRUGIH JAVNOFINANČNIH INSTITUCIJ
(147+148+149+150+151)</t>
  </si>
  <si>
    <t>146</t>
  </si>
  <si>
    <t>147</t>
  </si>
  <si>
    <t>148</t>
  </si>
  <si>
    <t>149</t>
  </si>
  <si>
    <t>150</t>
  </si>
  <si>
    <t>151</t>
  </si>
  <si>
    <t>PREJETA SREDSTVA IZ DRŽAVNEGA PRORAČUNA IZ SREDSTEV PRORAČUNA EVROPSKE UNIJE
(153+154+155+156+157+158+159+160)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</si>
  <si>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</si>
  <si>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</si>
  <si>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</si>
  <si>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</si>
  <si>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</si>
  <si>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</si>
  <si>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</si>
  <si>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</si>
  <si>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</si>
  <si>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PREJETA SREDSTVA IZ EVROPSKE UNIJE
(162+166+170+175+176+179+182+183+184)</t>
  </si>
  <si>
    <t>161</t>
  </si>
  <si>
    <t>PREDPRISTOPNA SREDSTVA EVROPSKE UNIJE
(163+164+165)</t>
  </si>
  <si>
    <t>162</t>
  </si>
  <si>
    <t>163</t>
  </si>
  <si>
    <t>164</t>
  </si>
  <si>
    <t>165</t>
  </si>
  <si>
    <t>PREJETA SREDSTVA IZ PRORAČUNA EU ZA IZVAJANJE SKUPNE KMETIJSKE POLITIKE
(167+168+169)</t>
  </si>
  <si>
    <t>166</t>
  </si>
  <si>
    <t>167</t>
  </si>
  <si>
    <t>168</t>
  </si>
  <si>
    <t>169</t>
  </si>
  <si>
    <t>PREJETA SREDSTVA IZ PRORAČUNA EU ZA STRUKTURNO POLITIKO
(171+172+173+174)</t>
  </si>
  <si>
    <t>170</t>
  </si>
  <si>
    <t>171</t>
  </si>
  <si>
    <t>172</t>
  </si>
  <si>
    <t>173</t>
  </si>
  <si>
    <t>174</t>
  </si>
  <si>
    <t>175</t>
  </si>
  <si>
    <t>PREJETA SREDSTVA IZ PRORAČUNA EU ZA IZVAJANJE NOTRANJE POLITIKE
(177+178)</t>
  </si>
  <si>
    <t>176</t>
  </si>
  <si>
    <t>177</t>
  </si>
  <si>
    <t>178</t>
  </si>
  <si>
    <t>PREJETA SREDSTVA IZ PRORAČUNA EU IZ NASLOVA PAVŠALNIH POVRAČIL 
(180+181)</t>
  </si>
  <si>
    <t>179</t>
  </si>
  <si>
    <t>180</t>
  </si>
  <si>
    <t>181</t>
  </si>
  <si>
    <t>182</t>
  </si>
  <si>
    <t>183</t>
  </si>
  <si>
    <t>184</t>
  </si>
  <si>
    <t>II. SKUPAJ ODHODKI
(186+232+261+273+287)</t>
  </si>
  <si>
    <t>185</t>
  </si>
  <si>
    <t>TEKOČI ODHODKI
(187+195+201+212+219+225+226)</t>
  </si>
  <si>
    <t>186</t>
  </si>
  <si>
    <t>PLAČE IN DRUGI IZDATKI ZAPOSLENIM
(188+189+190+191+192+193+194)</t>
  </si>
  <si>
    <t>187</t>
  </si>
  <si>
    <t>188</t>
  </si>
  <si>
    <t>189</t>
  </si>
  <si>
    <t>190</t>
  </si>
  <si>
    <t>191</t>
  </si>
  <si>
    <t>192</t>
  </si>
  <si>
    <t>193</t>
  </si>
  <si>
    <t>194</t>
  </si>
  <si>
    <t>PRISPEVKI DELODAJALCEV ZA SOCIALNO VARNOST
(196+197+198+199+200)</t>
  </si>
  <si>
    <t>195</t>
  </si>
  <si>
    <t>196</t>
  </si>
  <si>
    <t>197</t>
  </si>
  <si>
    <t>198</t>
  </si>
  <si>
    <t>199</t>
  </si>
  <si>
    <t>200</t>
  </si>
  <si>
    <t>IZDATKI ZA BLAGO IN STORITVE
(202+203+204+205+206+207+208+209+210+211)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</si>
  <si>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</si>
  <si>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</si>
  <si>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</si>
  <si>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</si>
  <si>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</si>
  <si>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</si>
  <si>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</si>
  <si>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</si>
  <si>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</si>
  <si>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</si>
  <si>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</si>
  <si>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PLAČILA DOMAČIH OBRESTI
(213+214+215+216+217+218)</t>
  </si>
  <si>
    <t>212</t>
  </si>
  <si>
    <t>213</t>
  </si>
  <si>
    <t>214</t>
  </si>
  <si>
    <t>215</t>
  </si>
  <si>
    <t>216</t>
  </si>
  <si>
    <t>Plačila obresti od vrednostnih papirjev izdanih na domačem trgu</t>
  </si>
  <si>
    <t>217</t>
  </si>
  <si>
    <t>Plačila obresti subjektom vključenim v sistem EZR</t>
  </si>
  <si>
    <t>218</t>
  </si>
  <si>
    <t>PLAČILA TUJIH OBRESTI
(220+221+222+223+224)</t>
  </si>
  <si>
    <t>219</t>
  </si>
  <si>
    <t>220</t>
  </si>
  <si>
    <t>221</t>
  </si>
  <si>
    <t>222</t>
  </si>
  <si>
    <t>223</t>
  </si>
  <si>
    <t>224</t>
  </si>
  <si>
    <t>DENARNA SREDSTVA V BLAGAJNI IN TAKOJ UNOVČLJIVE VREDNOSTNICE</t>
  </si>
  <si>
    <t>86428</t>
  </si>
  <si>
    <t>KS RESNIK</t>
  </si>
  <si>
    <t>84.110</t>
  </si>
  <si>
    <t>RESNIK 018, RESNIK, 3214 Zreče</t>
  </si>
  <si>
    <t>5032903000</t>
  </si>
  <si>
    <t>01.01.2009</t>
  </si>
  <si>
    <t>31.12.2009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</si>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</sst>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  <numFmt numFmtId="165" formatCode="000"/>
    <numFmt numFmtId="166" formatCode="#,##0_ ;[Red]\-#,##0\ "/>
    <numFmt numFmtId="167" formatCode="0000"/>
    <numFmt numFmtId="168" formatCode="0.00_ ;[Red]\-0.00\ 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#0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2" borderId="3" xfId="0" applyFont="1" applyFill="1" applyBorder="1" applyAlignment="1" applyProtection="1" quotePrefix="1">
      <alignment horizontal="center" vertical="center"/>
      <protection/>
    </xf>
    <xf numFmtId="0" fontId="3" fillId="2" borderId="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165" fontId="3" fillId="2" borderId="9" xfId="0" applyNumberFormat="1" applyFont="1" applyFill="1" applyBorder="1" applyAlignment="1" applyProtection="1" quotePrefix="1">
      <alignment horizontal="center" vertical="center"/>
      <protection/>
    </xf>
    <xf numFmtId="165" fontId="3" fillId="2" borderId="10" xfId="0" applyNumberFormat="1" applyFont="1" applyFill="1" applyBorder="1" applyAlignment="1" applyProtection="1" quotePrefix="1">
      <alignment horizontal="center" vertical="center"/>
      <protection/>
    </xf>
    <xf numFmtId="164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6" fillId="2" borderId="7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 quotePrefix="1">
      <alignment horizontal="center"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165" fontId="3" fillId="2" borderId="13" xfId="0" applyNumberFormat="1" applyFont="1" applyFill="1" applyBorder="1" applyAlignment="1" applyProtection="1" quotePrefix="1">
      <alignment horizontal="center" vertical="center"/>
      <protection/>
    </xf>
    <xf numFmtId="0" fontId="3" fillId="2" borderId="14" xfId="0" applyFont="1" applyFill="1" applyBorder="1" applyAlignment="1" applyProtection="1" quotePrefix="1">
      <alignment horizontal="center" vertical="center"/>
      <protection/>
    </xf>
    <xf numFmtId="0" fontId="3" fillId="2" borderId="15" xfId="0" applyFont="1" applyFill="1" applyBorder="1" applyAlignment="1" applyProtection="1">
      <alignment vertical="center"/>
      <protection/>
    </xf>
    <xf numFmtId="165" fontId="3" fillId="2" borderId="16" xfId="0" applyNumberFormat="1" applyFont="1" applyFill="1" applyBorder="1" applyAlignment="1" applyProtection="1" quotePrefix="1">
      <alignment horizontal="center" vertical="center"/>
      <protection/>
    </xf>
    <xf numFmtId="0" fontId="3" fillId="2" borderId="17" xfId="0" applyFont="1" applyFill="1" applyBorder="1" applyAlignment="1" applyProtection="1" quotePrefix="1">
      <alignment horizontal="center" vertical="center"/>
      <protection/>
    </xf>
    <xf numFmtId="0" fontId="3" fillId="2" borderId="18" xfId="0" applyFont="1" applyFill="1" applyBorder="1" applyAlignment="1" applyProtection="1">
      <alignment vertical="center"/>
      <protection/>
    </xf>
    <xf numFmtId="165" fontId="3" fillId="2" borderId="19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2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165" fontId="3" fillId="2" borderId="21" xfId="0" applyNumberFormat="1" applyFont="1" applyFill="1" applyBorder="1" applyAlignment="1" applyProtection="1" quotePrefix="1">
      <alignment horizontal="center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3" fillId="2" borderId="23" xfId="0" applyFont="1" applyFill="1" applyBorder="1" applyAlignment="1" applyProtection="1">
      <alignment vertical="center"/>
      <protection/>
    </xf>
    <xf numFmtId="0" fontId="3" fillId="2" borderId="24" xfId="0" applyFont="1" applyFill="1" applyBorder="1" applyAlignment="1" applyProtection="1">
      <alignment vertical="center"/>
      <protection/>
    </xf>
    <xf numFmtId="0" fontId="3" fillId="2" borderId="25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64" fontId="3" fillId="2" borderId="26" xfId="0" applyNumberFormat="1" applyFont="1" applyFill="1" applyBorder="1" applyAlignment="1" applyProtection="1" quotePrefix="1">
      <alignment horizontal="center" vertical="center"/>
      <protection/>
    </xf>
    <xf numFmtId="0" fontId="3" fillId="2" borderId="27" xfId="0" applyFont="1" applyFill="1" applyBorder="1" applyAlignment="1" applyProtection="1" quotePrefix="1">
      <alignment horizontal="center" vertical="center"/>
      <protection/>
    </xf>
    <xf numFmtId="0" fontId="3" fillId="2" borderId="28" xfId="0" applyFont="1" applyFill="1" applyBorder="1" applyAlignment="1" applyProtection="1" quotePrefix="1">
      <alignment horizontal="center" vertical="center"/>
      <protection/>
    </xf>
    <xf numFmtId="0" fontId="3" fillId="2" borderId="29" xfId="0" applyFont="1" applyFill="1" applyBorder="1" applyAlignment="1" applyProtection="1" quotePrefix="1">
      <alignment horizontal="center" vertical="center"/>
      <protection/>
    </xf>
    <xf numFmtId="164" fontId="3" fillId="2" borderId="3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66" fontId="3" fillId="2" borderId="26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2" borderId="31" xfId="0" applyFont="1" applyFill="1" applyBorder="1" applyAlignment="1" applyProtection="1" quotePrefix="1">
      <alignment horizontal="center" vertical="center"/>
      <protection/>
    </xf>
    <xf numFmtId="165" fontId="3" fillId="2" borderId="32" xfId="0" applyNumberFormat="1" applyFont="1" applyFill="1" applyBorder="1" applyAlignment="1" applyProtection="1" quotePrefix="1">
      <alignment horizontal="center" vertical="center"/>
      <protection/>
    </xf>
    <xf numFmtId="165" fontId="3" fillId="2" borderId="33" xfId="0" applyNumberFormat="1" applyFont="1" applyFill="1" applyBorder="1" applyAlignment="1" applyProtection="1" quotePrefix="1">
      <alignment horizontal="center" vertical="center"/>
      <protection/>
    </xf>
    <xf numFmtId="3" fontId="1" fillId="0" borderId="1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3" fillId="2" borderId="15" xfId="0" applyFont="1" applyFill="1" applyBorder="1" applyAlignment="1" applyProtection="1">
      <alignment vertical="center" wrapText="1"/>
      <protection/>
    </xf>
    <xf numFmtId="0" fontId="3" fillId="2" borderId="34" xfId="0" applyFont="1" applyFill="1" applyBorder="1" applyAlignment="1" applyProtection="1" quotePrefix="1">
      <alignment horizontal="center" vertical="center"/>
      <protection/>
    </xf>
    <xf numFmtId="0" fontId="3" fillId="2" borderId="35" xfId="0" applyFont="1" applyFill="1" applyBorder="1" applyAlignment="1" applyProtection="1">
      <alignment vertical="center" wrapText="1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165" fontId="3" fillId="2" borderId="36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3" fillId="2" borderId="40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 quotePrefix="1">
      <alignment horizontal="center" vertical="center"/>
      <protection/>
    </xf>
    <xf numFmtId="0" fontId="3" fillId="2" borderId="42" xfId="0" applyFont="1" applyFill="1" applyBorder="1" applyAlignment="1" applyProtection="1" quotePrefix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165" fontId="3" fillId="2" borderId="43" xfId="0" applyNumberFormat="1" applyFont="1" applyFill="1" applyBorder="1" applyAlignment="1" applyProtection="1" quotePrefix="1">
      <alignment horizontal="center" vertical="center"/>
      <protection/>
    </xf>
    <xf numFmtId="165" fontId="3" fillId="2" borderId="44" xfId="0" applyNumberFormat="1" applyFont="1" applyFill="1" applyBorder="1" applyAlignment="1" applyProtection="1" quotePrefix="1">
      <alignment horizontal="center" vertical="center"/>
      <protection/>
    </xf>
    <xf numFmtId="3" fontId="1" fillId="0" borderId="45" xfId="0" applyNumberFormat="1" applyFont="1" applyBorder="1" applyAlignment="1">
      <alignment vertical="center"/>
    </xf>
    <xf numFmtId="0" fontId="0" fillId="2" borderId="0" xfId="0" applyFont="1" applyFill="1" applyBorder="1" applyAlignment="1" applyProtection="1">
      <alignment horizontal="center" vertical="center"/>
      <protection/>
    </xf>
    <xf numFmtId="3" fontId="1" fillId="0" borderId="46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0" fontId="0" fillId="2" borderId="48" xfId="0" applyFont="1" applyFill="1" applyBorder="1" applyAlignment="1" applyProtection="1">
      <alignment horizontal="center" vertical="center"/>
      <protection/>
    </xf>
    <xf numFmtId="0" fontId="0" fillId="2" borderId="48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vertical="center"/>
      <protection/>
    </xf>
    <xf numFmtId="3" fontId="3" fillId="2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1" fillId="2" borderId="48" xfId="0" applyFont="1" applyFill="1" applyBorder="1" applyAlignment="1" applyProtection="1">
      <alignment horizontal="center" vertical="center"/>
      <protection/>
    </xf>
    <xf numFmtId="0" fontId="1" fillId="2" borderId="48" xfId="0" applyFont="1" applyFill="1" applyBorder="1" applyAlignment="1" applyProtection="1">
      <alignment horizontal="center" vertical="center" wrapText="1"/>
      <protection/>
    </xf>
    <xf numFmtId="0" fontId="6" fillId="2" borderId="49" xfId="0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vertical="center"/>
      <protection/>
    </xf>
    <xf numFmtId="166" fontId="3" fillId="2" borderId="30" xfId="0" applyNumberFormat="1" applyFont="1" applyFill="1" applyBorder="1" applyAlignment="1" applyProtection="1" quotePrefix="1">
      <alignment horizontal="center" vertical="center"/>
      <protection/>
    </xf>
    <xf numFmtId="166" fontId="3" fillId="2" borderId="27" xfId="0" applyNumberFormat="1" applyFont="1" applyFill="1" applyBorder="1" applyAlignment="1" applyProtection="1" quotePrefix="1">
      <alignment horizontal="center" vertical="center"/>
      <protection/>
    </xf>
    <xf numFmtId="166" fontId="3" fillId="2" borderId="29" xfId="0" applyNumberFormat="1" applyFont="1" applyFill="1" applyBorder="1" applyAlignment="1" applyProtection="1" quotePrefix="1">
      <alignment horizontal="center" vertical="center"/>
      <protection/>
    </xf>
    <xf numFmtId="165" fontId="3" fillId="2" borderId="48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19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2" borderId="3" xfId="16" applyFont="1" applyFill="1" applyBorder="1" applyAlignment="1" applyProtection="1" quotePrefix="1">
      <alignment horizontal="center" vertical="center"/>
      <protection/>
    </xf>
    <xf numFmtId="0" fontId="0" fillId="2" borderId="9" xfId="16" applyFont="1" applyFill="1" applyBorder="1" applyAlignment="1" applyProtection="1" quotePrefix="1">
      <alignment horizontal="center" vertical="center"/>
      <protection/>
    </xf>
    <xf numFmtId="0" fontId="0" fillId="0" borderId="0" xfId="16" applyFont="1" applyFill="1" applyAlignment="1" applyProtection="1">
      <alignment/>
      <protection/>
    </xf>
    <xf numFmtId="0" fontId="0" fillId="0" borderId="0" xfId="16" applyFont="1" applyFill="1" applyAlignment="1" applyProtection="1">
      <alignment horizontal="center"/>
      <protection/>
    </xf>
    <xf numFmtId="0" fontId="0" fillId="0" borderId="0" xfId="17" applyFont="1" applyFill="1" applyAlignment="1" applyProtection="1">
      <alignment/>
      <protection/>
    </xf>
    <xf numFmtId="0" fontId="12" fillId="0" borderId="0" xfId="17" applyFill="1" applyAlignment="1">
      <alignment/>
      <protection/>
    </xf>
    <xf numFmtId="0" fontId="0" fillId="2" borderId="3" xfId="17" applyFont="1" applyFill="1" applyBorder="1" applyAlignment="1" applyProtection="1" quotePrefix="1">
      <alignment horizontal="center" vertical="center"/>
      <protection/>
    </xf>
    <xf numFmtId="0" fontId="0" fillId="2" borderId="9" xfId="17" applyFont="1" applyFill="1" applyBorder="1" applyAlignment="1" applyProtection="1" quotePrefix="1">
      <alignment horizontal="center" vertical="center"/>
      <protection/>
    </xf>
    <xf numFmtId="0" fontId="3" fillId="0" borderId="0" xfId="17" applyFont="1" applyFill="1" applyAlignment="1" applyProtection="1">
      <alignment vertical="top"/>
      <protection/>
    </xf>
    <xf numFmtId="3" fontId="3" fillId="0" borderId="9" xfId="0" applyNumberFormat="1" applyFont="1" applyFill="1" applyBorder="1" applyAlignment="1" applyProtection="1" quotePrefix="1">
      <alignment horizontal="right" vertical="center"/>
      <protection/>
    </xf>
    <xf numFmtId="3" fontId="3" fillId="0" borderId="13" xfId="0" applyNumberFormat="1" applyFont="1" applyFill="1" applyBorder="1" applyAlignment="1" applyProtection="1" quotePrefix="1">
      <alignment horizontal="right" vertical="center"/>
      <protection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10" xfId="0" applyNumberFormat="1" applyFont="1" applyFill="1" applyBorder="1" applyAlignment="1" applyProtection="1" quotePrefix="1">
      <alignment horizontal="right" vertical="center"/>
      <protection/>
    </xf>
    <xf numFmtId="3" fontId="3" fillId="0" borderId="3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0" fontId="0" fillId="2" borderId="18" xfId="16" applyFont="1" applyFill="1" applyBorder="1" applyAlignment="1" applyProtection="1">
      <alignment horizontal="center" vertical="center"/>
      <protection/>
    </xf>
    <xf numFmtId="0" fontId="0" fillId="2" borderId="7" xfId="16" applyFont="1" applyFill="1" applyBorder="1" applyAlignment="1" applyProtection="1" quotePrefix="1">
      <alignment horizontal="center" vertical="center"/>
      <protection/>
    </xf>
    <xf numFmtId="3" fontId="1" fillId="0" borderId="10" xfId="16" applyNumberFormat="1" applyFont="1" applyFill="1" applyBorder="1" applyAlignment="1" applyProtection="1">
      <alignment vertical="center" wrapText="1"/>
      <protection/>
    </xf>
    <xf numFmtId="3" fontId="1" fillId="0" borderId="9" xfId="16" applyNumberFormat="1" applyFont="1" applyFill="1" applyBorder="1" applyAlignment="1" applyProtection="1">
      <alignment vertical="center" wrapText="1"/>
      <protection/>
    </xf>
    <xf numFmtId="0" fontId="0" fillId="0" borderId="2" xfId="0" applyBorder="1" applyAlignment="1">
      <alignment/>
    </xf>
    <xf numFmtId="3" fontId="3" fillId="0" borderId="7" xfId="0" applyNumberFormat="1" applyFont="1" applyFill="1" applyBorder="1" applyAlignment="1" applyProtection="1" quotePrefix="1">
      <alignment horizontal="right" vertical="center"/>
      <protection/>
    </xf>
    <xf numFmtId="3" fontId="3" fillId="0" borderId="12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6" xfId="0" applyNumberFormat="1" applyFont="1" applyFill="1" applyBorder="1" applyAlignment="1" applyProtection="1" quotePrefix="1">
      <alignment horizontal="right" vertical="center"/>
      <protection/>
    </xf>
    <xf numFmtId="3" fontId="3" fillId="0" borderId="35" xfId="0" applyNumberFormat="1" applyFont="1" applyFill="1" applyBorder="1" applyAlignment="1" applyProtection="1" quotePrefix="1">
      <alignment horizontal="right" vertical="center"/>
      <protection/>
    </xf>
    <xf numFmtId="3" fontId="3" fillId="0" borderId="50" xfId="0" applyNumberFormat="1" applyFont="1" applyFill="1" applyBorder="1" applyAlignment="1" applyProtection="1" quotePrefix="1">
      <alignment horizontal="right" vertical="center"/>
      <protection/>
    </xf>
    <xf numFmtId="0" fontId="0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0" fontId="0" fillId="0" borderId="2" xfId="17" applyFont="1" applyFill="1" applyBorder="1" applyAlignment="1" applyProtection="1">
      <alignment/>
      <protection/>
    </xf>
    <xf numFmtId="0" fontId="6" fillId="2" borderId="22" xfId="0" applyFont="1" applyFill="1" applyBorder="1" applyAlignment="1" applyProtection="1">
      <alignment vertical="center" wrapText="1"/>
      <protection/>
    </xf>
    <xf numFmtId="0" fontId="3" fillId="2" borderId="51" xfId="0" applyFont="1" applyFill="1" applyBorder="1" applyAlignment="1" applyProtection="1">
      <alignment vertical="center" wrapText="1"/>
      <protection/>
    </xf>
    <xf numFmtId="0" fontId="3" fillId="2" borderId="52" xfId="0" applyFont="1" applyFill="1" applyBorder="1" applyAlignment="1" applyProtection="1">
      <alignment vertical="center"/>
      <protection/>
    </xf>
    <xf numFmtId="0" fontId="6" fillId="2" borderId="23" xfId="0" applyFont="1" applyFill="1" applyBorder="1" applyAlignment="1" applyProtection="1">
      <alignment vertical="center" wrapText="1"/>
      <protection/>
    </xf>
    <xf numFmtId="0" fontId="6" fillId="2" borderId="24" xfId="0" applyFont="1" applyFill="1" applyBorder="1" applyAlignment="1" applyProtection="1">
      <alignment vertical="center" wrapText="1"/>
      <protection/>
    </xf>
    <xf numFmtId="0" fontId="3" fillId="2" borderId="53" xfId="0" applyFont="1" applyFill="1" applyBorder="1" applyAlignment="1" applyProtection="1" quotePrefix="1">
      <alignment horizontal="center" vertical="center"/>
      <protection/>
    </xf>
    <xf numFmtId="0" fontId="6" fillId="2" borderId="54" xfId="0" applyFont="1" applyFill="1" applyBorder="1" applyAlignment="1" applyProtection="1">
      <alignment vertical="center" wrapText="1"/>
      <protection/>
    </xf>
    <xf numFmtId="166" fontId="3" fillId="2" borderId="55" xfId="0" applyNumberFormat="1" applyFont="1" applyFill="1" applyBorder="1" applyAlignment="1" applyProtection="1" quotePrefix="1">
      <alignment horizontal="center" vertical="center"/>
      <protection/>
    </xf>
    <xf numFmtId="0" fontId="6" fillId="2" borderId="56" xfId="0" applyFont="1" applyFill="1" applyBorder="1" applyAlignment="1" applyProtection="1">
      <alignment vertical="center" wrapText="1"/>
      <protection/>
    </xf>
    <xf numFmtId="3" fontId="1" fillId="0" borderId="57" xfId="0" applyNumberFormat="1" applyFont="1" applyBorder="1" applyAlignment="1">
      <alignment vertical="center"/>
    </xf>
    <xf numFmtId="0" fontId="0" fillId="2" borderId="56" xfId="0" applyFont="1" applyFill="1" applyBorder="1" applyAlignment="1" applyProtection="1">
      <alignment horizontal="center" vertical="center"/>
      <protection/>
    </xf>
    <xf numFmtId="164" fontId="3" fillId="2" borderId="55" xfId="0" applyNumberFormat="1" applyFont="1" applyFill="1" applyBorder="1" applyAlignment="1" applyProtection="1" quotePrefix="1">
      <alignment horizontal="center" vertical="center"/>
      <protection/>
    </xf>
    <xf numFmtId="0" fontId="6" fillId="2" borderId="49" xfId="0" applyFont="1" applyFill="1" applyBorder="1" applyAlignment="1" applyProtection="1">
      <alignment vertical="center" wrapText="1"/>
      <protection/>
    </xf>
    <xf numFmtId="166" fontId="3" fillId="2" borderId="47" xfId="0" applyNumberFormat="1" applyFont="1" applyFill="1" applyBorder="1" applyAlignment="1" applyProtection="1" quotePrefix="1">
      <alignment horizontal="center" vertical="center"/>
      <protection/>
    </xf>
    <xf numFmtId="0" fontId="6" fillId="2" borderId="58" xfId="0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2" borderId="59" xfId="0" applyFont="1" applyFill="1" applyBorder="1" applyAlignment="1" applyProtection="1">
      <alignment vertical="center" wrapText="1"/>
      <protection/>
    </xf>
    <xf numFmtId="165" fontId="3" fillId="2" borderId="60" xfId="0" applyNumberFormat="1" applyFont="1" applyFill="1" applyBorder="1" applyAlignment="1" applyProtection="1" quotePrefix="1">
      <alignment horizontal="center" vertical="center"/>
      <protection/>
    </xf>
    <xf numFmtId="0" fontId="3" fillId="2" borderId="61" xfId="0" applyFont="1" applyFill="1" applyBorder="1" applyAlignment="1" applyProtection="1">
      <alignment vertical="center"/>
      <protection/>
    </xf>
    <xf numFmtId="0" fontId="3" fillId="2" borderId="14" xfId="0" applyFont="1" applyFill="1" applyBorder="1" applyAlignment="1" applyProtection="1">
      <alignment vertical="center"/>
      <protection/>
    </xf>
    <xf numFmtId="0" fontId="3" fillId="2" borderId="34" xfId="0" applyFont="1" applyFill="1" applyBorder="1" applyAlignment="1" applyProtection="1">
      <alignment vertical="center"/>
      <protection/>
    </xf>
    <xf numFmtId="165" fontId="3" fillId="2" borderId="62" xfId="0" applyNumberFormat="1" applyFont="1" applyFill="1" applyBorder="1" applyAlignment="1" applyProtection="1" quotePrefix="1">
      <alignment horizontal="center" vertical="center"/>
      <protection/>
    </xf>
    <xf numFmtId="0" fontId="3" fillId="2" borderId="63" xfId="0" applyFont="1" applyFill="1" applyBorder="1" applyAlignment="1" applyProtection="1">
      <alignment vertical="center"/>
      <protection/>
    </xf>
    <xf numFmtId="165" fontId="3" fillId="2" borderId="64" xfId="0" applyNumberFormat="1" applyFont="1" applyFill="1" applyBorder="1" applyAlignment="1" applyProtection="1" quotePrefix="1">
      <alignment horizontal="center" vertical="center"/>
      <protection/>
    </xf>
    <xf numFmtId="0" fontId="6" fillId="2" borderId="11" xfId="0" applyFont="1" applyFill="1" applyBorder="1" applyAlignment="1" applyProtection="1">
      <alignment vertical="center" wrapText="1"/>
      <protection/>
    </xf>
    <xf numFmtId="0" fontId="6" fillId="2" borderId="14" xfId="0" applyNumberFormat="1" applyFont="1" applyFill="1" applyBorder="1" applyAlignment="1" applyProtection="1">
      <alignment vertical="center" wrapText="1"/>
      <protection/>
    </xf>
    <xf numFmtId="0" fontId="3" fillId="2" borderId="14" xfId="0" applyNumberFormat="1" applyFont="1" applyFill="1" applyBorder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vertical="center" wrapText="1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3" fontId="3" fillId="0" borderId="62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0" fontId="6" fillId="2" borderId="6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2" borderId="66" xfId="0" applyFont="1" applyFill="1" applyBorder="1" applyAlignment="1" applyProtection="1">
      <alignment horizontal="center" vertical="center" wrapText="1"/>
      <protection/>
    </xf>
    <xf numFmtId="0" fontId="3" fillId="2" borderId="67" xfId="0" applyFont="1" applyFill="1" applyBorder="1" applyAlignment="1" applyProtection="1" quotePrefix="1">
      <alignment horizontal="center" vertical="center"/>
      <protection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75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3" fillId="0" borderId="78" xfId="0" applyNumberFormat="1" applyFont="1" applyFill="1" applyBorder="1" applyAlignment="1" applyProtection="1">
      <alignment horizontal="right" vertical="center"/>
      <protection locked="0"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1" fillId="0" borderId="75" xfId="0" applyNumberFormat="1" applyFont="1" applyBorder="1" applyAlignment="1">
      <alignment vertical="center"/>
    </xf>
    <xf numFmtId="0" fontId="3" fillId="2" borderId="64" xfId="0" applyFont="1" applyFill="1" applyBorder="1" applyAlignment="1" applyProtection="1" quotePrefix="1">
      <alignment horizontal="center" vertical="center"/>
      <protection/>
    </xf>
    <xf numFmtId="0" fontId="3" fillId="2" borderId="64" xfId="0" applyFont="1" applyFill="1" applyBorder="1" applyAlignment="1" applyProtection="1">
      <alignment horizontal="center" vertical="center"/>
      <protection/>
    </xf>
    <xf numFmtId="0" fontId="3" fillId="2" borderId="80" xfId="0" applyFont="1" applyFill="1" applyBorder="1" applyAlignment="1" applyProtection="1" quotePrefix="1">
      <alignment horizontal="center" vertical="center"/>
      <protection/>
    </xf>
    <xf numFmtId="0" fontId="0" fillId="2" borderId="79" xfId="16" applyFont="1" applyFill="1" applyBorder="1" applyAlignment="1" applyProtection="1">
      <alignment horizontal="center" vertical="center"/>
      <protection/>
    </xf>
    <xf numFmtId="0" fontId="0" fillId="2" borderId="81" xfId="16" applyFont="1" applyFill="1" applyBorder="1" applyAlignment="1" applyProtection="1" quotePrefix="1">
      <alignment horizontal="center" vertical="center"/>
      <protection/>
    </xf>
    <xf numFmtId="3" fontId="1" fillId="0" borderId="82" xfId="16" applyNumberFormat="1" applyFont="1" applyFill="1" applyBorder="1" applyAlignment="1" applyProtection="1">
      <alignment vertical="center" wrapText="1"/>
      <protection/>
    </xf>
    <xf numFmtId="3" fontId="1" fillId="0" borderId="81" xfId="16" applyNumberFormat="1" applyFont="1" applyFill="1" applyBorder="1" applyAlignment="1" applyProtection="1">
      <alignment vertical="center" wrapText="1"/>
      <protection/>
    </xf>
    <xf numFmtId="3" fontId="1" fillId="0" borderId="83" xfId="16" applyNumberFormat="1" applyFont="1" applyFill="1" applyBorder="1" applyAlignment="1" applyProtection="1">
      <alignment vertical="center" wrapText="1"/>
      <protection/>
    </xf>
    <xf numFmtId="3" fontId="1" fillId="0" borderId="84" xfId="16" applyNumberFormat="1" applyFont="1" applyFill="1" applyBorder="1" applyAlignment="1" applyProtection="1">
      <alignment vertical="center" wrapText="1"/>
      <protection/>
    </xf>
    <xf numFmtId="3" fontId="1" fillId="0" borderId="85" xfId="16" applyNumberFormat="1" applyFont="1" applyFill="1" applyBorder="1" applyAlignment="1" applyProtection="1">
      <alignment vertical="center" wrapText="1"/>
      <protection/>
    </xf>
    <xf numFmtId="3" fontId="1" fillId="0" borderId="86" xfId="16" applyNumberFormat="1" applyFont="1" applyFill="1" applyBorder="1" applyAlignment="1" applyProtection="1">
      <alignment vertical="center" wrapText="1"/>
      <protection/>
    </xf>
    <xf numFmtId="3" fontId="1" fillId="0" borderId="87" xfId="16" applyNumberFormat="1" applyFont="1" applyFill="1" applyBorder="1" applyAlignment="1" applyProtection="1">
      <alignment vertical="center" wrapText="1"/>
      <protection/>
    </xf>
    <xf numFmtId="3" fontId="1" fillId="0" borderId="88" xfId="16" applyNumberFormat="1" applyFont="1" applyFill="1" applyBorder="1" applyAlignment="1" applyProtection="1">
      <alignment vertical="center" wrapText="1"/>
      <protection/>
    </xf>
    <xf numFmtId="0" fontId="3" fillId="2" borderId="89" xfId="18" applyFont="1" applyFill="1" applyBorder="1" applyAlignment="1" applyProtection="1">
      <alignment horizontal="center" vertical="center" wrapText="1"/>
      <protection/>
    </xf>
    <xf numFmtId="0" fontId="6" fillId="2" borderId="22" xfId="18" applyFont="1" applyFill="1" applyBorder="1" applyAlignment="1" applyProtection="1">
      <alignment horizontal="left" vertical="center" wrapText="1"/>
      <protection/>
    </xf>
    <xf numFmtId="49" fontId="3" fillId="2" borderId="90" xfId="18" applyNumberFormat="1" applyFont="1" applyFill="1" applyBorder="1" applyAlignment="1" applyProtection="1">
      <alignment horizontal="center" vertical="center" wrapText="1"/>
      <protection/>
    </xf>
    <xf numFmtId="0" fontId="3" fillId="2" borderId="91" xfId="18" applyFont="1" applyFill="1" applyBorder="1" applyAlignment="1" applyProtection="1">
      <alignment horizontal="center" vertical="center" wrapText="1"/>
      <protection/>
    </xf>
    <xf numFmtId="0" fontId="3" fillId="2" borderId="23" xfId="18" applyFont="1" applyFill="1" applyBorder="1" applyAlignment="1" applyProtection="1">
      <alignment horizontal="left" vertical="center" wrapText="1"/>
      <protection/>
    </xf>
    <xf numFmtId="49" fontId="3" fillId="2" borderId="92" xfId="18" applyNumberFormat="1" applyFont="1" applyFill="1" applyBorder="1" applyAlignment="1" applyProtection="1">
      <alignment horizontal="center" vertical="center" wrapText="1"/>
      <protection/>
    </xf>
    <xf numFmtId="0" fontId="3" fillId="2" borderId="93" xfId="18" applyFont="1" applyFill="1" applyBorder="1" applyAlignment="1" applyProtection="1">
      <alignment horizontal="center" vertical="center"/>
      <protection/>
    </xf>
    <xf numFmtId="0" fontId="3" fillId="2" borderId="24" xfId="18" applyFont="1" applyFill="1" applyBorder="1" applyAlignment="1" applyProtection="1">
      <alignment horizontal="left" vertical="center" wrapText="1"/>
      <protection/>
    </xf>
    <xf numFmtId="49" fontId="3" fillId="2" borderId="44" xfId="18" applyNumberFormat="1" applyFont="1" applyFill="1" applyBorder="1" applyAlignment="1" applyProtection="1">
      <alignment horizontal="center" vertical="center"/>
      <protection/>
    </xf>
    <xf numFmtId="0" fontId="3" fillId="2" borderId="93" xfId="18" applyFont="1" applyFill="1" applyBorder="1" applyAlignment="1" applyProtection="1">
      <alignment horizontal="center" vertical="center" wrapText="1"/>
      <protection/>
    </xf>
    <xf numFmtId="49" fontId="3" fillId="2" borderId="44" xfId="18" applyNumberFormat="1" applyFont="1" applyFill="1" applyBorder="1" applyAlignment="1" applyProtection="1">
      <alignment horizontal="center" vertical="center" wrapText="1"/>
      <protection/>
    </xf>
    <xf numFmtId="0" fontId="3" fillId="2" borderId="94" xfId="18" applyFont="1" applyFill="1" applyBorder="1" applyAlignment="1" applyProtection="1">
      <alignment horizontal="center" vertical="center"/>
      <protection/>
    </xf>
    <xf numFmtId="0" fontId="3" fillId="2" borderId="25" xfId="18" applyFont="1" applyFill="1" applyBorder="1" applyAlignment="1" applyProtection="1">
      <alignment horizontal="left" vertical="center" wrapText="1"/>
      <protection/>
    </xf>
    <xf numFmtId="49" fontId="3" fillId="2" borderId="41" xfId="18" applyNumberFormat="1" applyFont="1" applyFill="1" applyBorder="1" applyAlignment="1" applyProtection="1">
      <alignment horizontal="center" vertical="center"/>
      <protection/>
    </xf>
    <xf numFmtId="0" fontId="3" fillId="2" borderId="91" xfId="18" applyFont="1" applyFill="1" applyBorder="1" applyAlignment="1" applyProtection="1">
      <alignment horizontal="center" vertical="center"/>
      <protection/>
    </xf>
    <xf numFmtId="49" fontId="3" fillId="2" borderId="92" xfId="18" applyNumberFormat="1" applyFont="1" applyFill="1" applyBorder="1" applyAlignment="1" applyProtection="1">
      <alignment horizontal="center" vertical="center"/>
      <protection/>
    </xf>
    <xf numFmtId="0" fontId="3" fillId="2" borderId="95" xfId="18" applyFont="1" applyFill="1" applyBorder="1" applyAlignment="1" applyProtection="1">
      <alignment horizontal="center" vertical="center"/>
      <protection/>
    </xf>
    <xf numFmtId="0" fontId="3" fillId="2" borderId="96" xfId="18" applyFont="1" applyFill="1" applyBorder="1" applyAlignment="1" applyProtection="1">
      <alignment horizontal="left" vertical="center" wrapText="1"/>
      <protection/>
    </xf>
    <xf numFmtId="49" fontId="3" fillId="2" borderId="64" xfId="18" applyNumberFormat="1" applyFont="1" applyFill="1" applyBorder="1" applyAlignment="1" applyProtection="1">
      <alignment horizontal="center" vertical="center"/>
      <protection/>
    </xf>
    <xf numFmtId="3" fontId="1" fillId="0" borderId="97" xfId="16" applyNumberFormat="1" applyFont="1" applyFill="1" applyBorder="1" applyAlignment="1" applyProtection="1">
      <alignment vertical="center" wrapText="1"/>
      <protection/>
    </xf>
    <xf numFmtId="3" fontId="1" fillId="0" borderId="98" xfId="16" applyNumberFormat="1" applyFont="1" applyFill="1" applyBorder="1" applyAlignment="1" applyProtection="1">
      <alignment vertical="center" wrapText="1"/>
      <protection/>
    </xf>
    <xf numFmtId="3" fontId="1" fillId="0" borderId="99" xfId="16" applyNumberFormat="1" applyFont="1" applyFill="1" applyBorder="1" applyAlignment="1" applyProtection="1">
      <alignment vertical="center" wrapText="1"/>
      <protection/>
    </xf>
    <xf numFmtId="3" fontId="1" fillId="0" borderId="100" xfId="16" applyNumberFormat="1" applyFont="1" applyFill="1" applyBorder="1" applyAlignment="1" applyProtection="1">
      <alignment vertical="center" wrapText="1"/>
      <protection/>
    </xf>
    <xf numFmtId="3" fontId="1" fillId="0" borderId="101" xfId="16" applyNumberFormat="1" applyFont="1" applyFill="1" applyBorder="1" applyAlignment="1" applyProtection="1">
      <alignment vertical="center" wrapText="1"/>
      <protection/>
    </xf>
    <xf numFmtId="3" fontId="1" fillId="0" borderId="102" xfId="16" applyNumberFormat="1" applyFont="1" applyFill="1" applyBorder="1" applyAlignment="1" applyProtection="1">
      <alignment vertical="center" wrapText="1"/>
      <protection/>
    </xf>
    <xf numFmtId="3" fontId="1" fillId="0" borderId="103" xfId="16" applyNumberFormat="1" applyFont="1" applyFill="1" applyBorder="1" applyAlignment="1" applyProtection="1">
      <alignment vertical="center" wrapText="1"/>
      <protection/>
    </xf>
    <xf numFmtId="49" fontId="3" fillId="2" borderId="90" xfId="18" applyNumberFormat="1" applyFont="1" applyFill="1" applyBorder="1" applyAlignment="1" applyProtection="1">
      <alignment horizontal="center" vertical="center"/>
      <protection/>
    </xf>
    <xf numFmtId="0" fontId="3" fillId="2" borderId="51" xfId="18" applyFont="1" applyFill="1" applyBorder="1" applyAlignment="1" applyProtection="1">
      <alignment horizontal="left" vertical="center" wrapText="1"/>
      <protection/>
    </xf>
    <xf numFmtId="49" fontId="3" fillId="2" borderId="43" xfId="18" applyNumberFormat="1" applyFont="1" applyFill="1" applyBorder="1" applyAlignment="1" applyProtection="1">
      <alignment horizontal="center" vertical="center"/>
      <protection/>
    </xf>
    <xf numFmtId="0" fontId="3" fillId="2" borderId="52" xfId="18" applyFont="1" applyFill="1" applyBorder="1" applyAlignment="1" applyProtection="1">
      <alignment horizontal="left" vertical="center" wrapText="1"/>
      <protection/>
    </xf>
    <xf numFmtId="49" fontId="3" fillId="2" borderId="62" xfId="18" applyNumberFormat="1" applyFont="1" applyFill="1" applyBorder="1" applyAlignment="1" applyProtection="1">
      <alignment horizontal="center" vertical="center"/>
      <protection/>
    </xf>
    <xf numFmtId="3" fontId="1" fillId="0" borderId="97" xfId="17" applyNumberFormat="1" applyFont="1" applyFill="1" applyBorder="1" applyAlignment="1" applyProtection="1">
      <alignment horizontal="right" vertical="center"/>
      <protection locked="0"/>
    </xf>
    <xf numFmtId="3" fontId="1" fillId="0" borderId="83" xfId="17" applyNumberFormat="1" applyFont="1" applyFill="1" applyBorder="1" applyAlignment="1" applyProtection="1">
      <alignment horizontal="right" vertical="center"/>
      <protection locked="0"/>
    </xf>
    <xf numFmtId="3" fontId="1" fillId="0" borderId="98" xfId="17" applyNumberFormat="1" applyFont="1" applyFill="1" applyBorder="1" applyAlignment="1" applyProtection="1">
      <alignment horizontal="right" vertical="center"/>
      <protection locked="0"/>
    </xf>
    <xf numFmtId="3" fontId="1" fillId="0" borderId="84" xfId="17" applyNumberFormat="1" applyFont="1" applyFill="1" applyBorder="1" applyAlignment="1" applyProtection="1">
      <alignment horizontal="right" vertical="center"/>
      <protection locked="0"/>
    </xf>
    <xf numFmtId="3" fontId="1" fillId="0" borderId="100" xfId="17" applyNumberFormat="1" applyFont="1" applyFill="1" applyBorder="1" applyAlignment="1" applyProtection="1">
      <alignment horizontal="right" vertical="center"/>
      <protection locked="0"/>
    </xf>
    <xf numFmtId="3" fontId="1" fillId="0" borderId="88" xfId="17" applyNumberFormat="1" applyFont="1" applyFill="1" applyBorder="1" applyAlignment="1" applyProtection="1">
      <alignment horizontal="right" vertical="center"/>
      <protection locked="0"/>
    </xf>
    <xf numFmtId="3" fontId="1" fillId="0" borderId="101" xfId="17" applyNumberFormat="1" applyFont="1" applyFill="1" applyBorder="1" applyAlignment="1" applyProtection="1">
      <alignment horizontal="right" vertical="center"/>
      <protection locked="0"/>
    </xf>
    <xf numFmtId="3" fontId="1" fillId="0" borderId="87" xfId="17" applyNumberFormat="1" applyFont="1" applyFill="1" applyBorder="1" applyAlignment="1" applyProtection="1">
      <alignment horizontal="right" vertical="center"/>
      <protection locked="0"/>
    </xf>
    <xf numFmtId="3" fontId="1" fillId="0" borderId="102" xfId="17" applyNumberFormat="1" applyFont="1" applyFill="1" applyBorder="1" applyAlignment="1" applyProtection="1">
      <alignment horizontal="right" vertical="center"/>
      <protection locked="0"/>
    </xf>
    <xf numFmtId="3" fontId="1" fillId="0" borderId="81" xfId="17" applyNumberFormat="1" applyFont="1" applyFill="1" applyBorder="1" applyAlignment="1" applyProtection="1">
      <alignment horizontal="right" vertical="center"/>
      <protection locked="0"/>
    </xf>
    <xf numFmtId="0" fontId="3" fillId="2" borderId="89" xfId="18" applyFont="1" applyFill="1" applyBorder="1" applyAlignment="1" applyProtection="1">
      <alignment horizontal="center" vertical="center"/>
      <protection/>
    </xf>
    <xf numFmtId="0" fontId="3" fillId="2" borderId="104" xfId="18" applyFont="1" applyFill="1" applyBorder="1" applyAlignment="1" applyProtection="1">
      <alignment horizontal="center" vertical="center"/>
      <protection/>
    </xf>
    <xf numFmtId="0" fontId="3" fillId="2" borderId="105" xfId="18" applyFont="1" applyFill="1" applyBorder="1" applyAlignment="1" applyProtection="1">
      <alignment horizontal="center" vertical="center"/>
      <protection/>
    </xf>
    <xf numFmtId="0" fontId="3" fillId="2" borderId="106" xfId="18" applyFont="1" applyFill="1" applyBorder="1" applyAlignment="1" applyProtection="1">
      <alignment horizontal="center" vertical="center"/>
      <protection/>
    </xf>
    <xf numFmtId="0" fontId="6" fillId="2" borderId="107" xfId="18" applyFont="1" applyFill="1" applyBorder="1" applyAlignment="1" applyProtection="1">
      <alignment horizontal="left" vertical="center" wrapText="1"/>
      <protection/>
    </xf>
    <xf numFmtId="49" fontId="3" fillId="2" borderId="108" xfId="18" applyNumberFormat="1" applyFont="1" applyFill="1" applyBorder="1" applyAlignment="1" applyProtection="1">
      <alignment horizontal="center" vertical="center"/>
      <protection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1" fillId="0" borderId="109" xfId="17" applyNumberFormat="1" applyFont="1" applyFill="1" applyBorder="1" applyAlignment="1" applyProtection="1">
      <alignment horizontal="right" vertical="center"/>
      <protection locked="0"/>
    </xf>
    <xf numFmtId="3" fontId="1" fillId="0" borderId="110" xfId="17" applyNumberFormat="1" applyFont="1" applyFill="1" applyBorder="1" applyAlignment="1" applyProtection="1">
      <alignment horizontal="right" vertical="center"/>
      <protection locked="0"/>
    </xf>
    <xf numFmtId="0" fontId="0" fillId="2" borderId="36" xfId="17" applyFont="1" applyFill="1" applyBorder="1" applyAlignment="1" applyProtection="1">
      <alignment horizontal="center" vertical="center"/>
      <protection/>
    </xf>
    <xf numFmtId="0" fontId="0" fillId="2" borderId="88" xfId="17" applyFont="1" applyFill="1" applyBorder="1" applyAlignment="1" applyProtection="1">
      <alignment horizontal="center" vertical="center"/>
      <protection/>
    </xf>
    <xf numFmtId="0" fontId="0" fillId="2" borderId="81" xfId="17" applyFont="1" applyFill="1" applyBorder="1" applyAlignment="1" applyProtection="1" quotePrefix="1">
      <alignment horizontal="center" vertical="center"/>
      <protection/>
    </xf>
    <xf numFmtId="0" fontId="0" fillId="2" borderId="4" xfId="17" applyFont="1" applyFill="1" applyBorder="1" applyAlignment="1" applyProtection="1" quotePrefix="1">
      <alignment horizontal="center" vertical="center"/>
      <protection/>
    </xf>
    <xf numFmtId="0" fontId="0" fillId="2" borderId="48" xfId="17" applyFont="1" applyFill="1" applyBorder="1" applyAlignment="1" applyProtection="1" quotePrefix="1">
      <alignment horizontal="center" vertical="center"/>
      <protection/>
    </xf>
    <xf numFmtId="0" fontId="0" fillId="2" borderId="110" xfId="17" applyFont="1" applyFill="1" applyBorder="1" applyAlignment="1" applyProtection="1" quotePrefix="1">
      <alignment horizontal="center" vertical="center"/>
      <protection/>
    </xf>
    <xf numFmtId="3" fontId="1" fillId="0" borderId="85" xfId="0" applyNumberFormat="1" applyFont="1" applyBorder="1" applyAlignment="1">
      <alignment/>
    </xf>
    <xf numFmtId="3" fontId="1" fillId="0" borderId="18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88" xfId="0" applyFont="1" applyFill="1" applyBorder="1" applyAlignment="1" applyProtection="1">
      <alignment horizontal="center" vertical="center"/>
      <protection/>
    </xf>
    <xf numFmtId="0" fontId="1" fillId="2" borderId="110" xfId="0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84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3" fontId="3" fillId="0" borderId="110" xfId="0" applyNumberFormat="1" applyFont="1" applyFill="1" applyBorder="1" applyAlignment="1" applyProtection="1">
      <alignment horizontal="right" vertical="center"/>
      <protection locked="0"/>
    </xf>
    <xf numFmtId="165" fontId="3" fillId="2" borderId="92" xfId="0" applyNumberFormat="1" applyFont="1" applyFill="1" applyBorder="1" applyAlignment="1" applyProtection="1" quotePrefix="1">
      <alignment horizontal="center" vertical="center"/>
      <protection/>
    </xf>
    <xf numFmtId="3" fontId="1" fillId="0" borderId="111" xfId="16" applyNumberFormat="1" applyFont="1" applyFill="1" applyBorder="1" applyAlignment="1" applyProtection="1">
      <alignment vertical="center" wrapText="1"/>
      <protection/>
    </xf>
    <xf numFmtId="3" fontId="1" fillId="0" borderId="112" xfId="16" applyNumberFormat="1" applyFont="1" applyFill="1" applyBorder="1" applyAlignment="1" applyProtection="1">
      <alignment vertical="center" wrapText="1"/>
      <protection/>
    </xf>
    <xf numFmtId="0" fontId="0" fillId="2" borderId="113" xfId="16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113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horizontal="center" vertical="center" wrapText="1"/>
    </xf>
    <xf numFmtId="0" fontId="3" fillId="2" borderId="114" xfId="0" applyFont="1" applyFill="1" applyBorder="1" applyAlignment="1" applyProtection="1">
      <alignment horizontal="center" vertical="center"/>
      <protection/>
    </xf>
    <xf numFmtId="0" fontId="3" fillId="2" borderId="115" xfId="0" applyFont="1" applyFill="1" applyBorder="1" applyAlignment="1" applyProtection="1">
      <alignment horizontal="center" vertical="center"/>
      <protection/>
    </xf>
    <xf numFmtId="0" fontId="3" fillId="2" borderId="116" xfId="0" applyFont="1" applyFill="1" applyBorder="1" applyAlignment="1" applyProtection="1">
      <alignment horizontal="center" vertical="center"/>
      <protection/>
    </xf>
    <xf numFmtId="0" fontId="3" fillId="2" borderId="117" xfId="0" applyFont="1" applyFill="1" applyBorder="1" applyAlignment="1" applyProtection="1">
      <alignment horizontal="center" vertical="center"/>
      <protection/>
    </xf>
    <xf numFmtId="0" fontId="3" fillId="2" borderId="104" xfId="0" applyFont="1" applyFill="1" applyBorder="1" applyAlignment="1" applyProtection="1">
      <alignment horizontal="center" vertical="center"/>
      <protection/>
    </xf>
    <xf numFmtId="0" fontId="3" fillId="2" borderId="118" xfId="0" applyFont="1" applyFill="1" applyBorder="1" applyAlignment="1" applyProtection="1">
      <alignment horizontal="center" vertical="center" wrapText="1"/>
      <protection/>
    </xf>
    <xf numFmtId="0" fontId="3" fillId="2" borderId="43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" fillId="2" borderId="1" xfId="16" applyFont="1" applyFill="1" applyBorder="1" applyAlignment="1" applyProtection="1">
      <alignment horizontal="center" vertical="center" wrapText="1"/>
      <protection/>
    </xf>
    <xf numFmtId="0" fontId="1" fillId="2" borderId="119" xfId="16" applyFont="1" applyFill="1" applyBorder="1" applyAlignment="1" applyProtection="1">
      <alignment horizontal="center" vertical="center" wrapText="1"/>
      <protection/>
    </xf>
    <xf numFmtId="0" fontId="0" fillId="2" borderId="33" xfId="16" applyFont="1" applyFill="1" applyBorder="1" applyAlignment="1" applyProtection="1">
      <alignment horizontal="center" vertical="center"/>
      <protection/>
    </xf>
    <xf numFmtId="0" fontId="0" fillId="2" borderId="113" xfId="16" applyFont="1" applyFill="1" applyBorder="1" applyAlignment="1" applyProtection="1">
      <alignment horizontal="center" vertical="center" wrapText="1"/>
      <protection/>
    </xf>
    <xf numFmtId="0" fontId="0" fillId="2" borderId="33" xfId="16" applyFont="1" applyFill="1" applyBorder="1" applyAlignment="1" applyProtection="1">
      <alignment horizontal="center" vertical="center" wrapText="1"/>
      <protection/>
    </xf>
    <xf numFmtId="0" fontId="0" fillId="2" borderId="120" xfId="16" applyFont="1" applyFill="1" applyBorder="1" applyAlignment="1" applyProtection="1">
      <alignment horizontal="center" vertical="center"/>
      <protection/>
    </xf>
    <xf numFmtId="0" fontId="0" fillId="2" borderId="121" xfId="16" applyFont="1" applyFill="1" applyBorder="1" applyAlignment="1" applyProtection="1">
      <alignment horizontal="center" vertical="center"/>
      <protection/>
    </xf>
    <xf numFmtId="0" fontId="3" fillId="0" borderId="0" xfId="17" applyFont="1" applyFill="1" applyAlignment="1" applyProtection="1">
      <alignment vertical="top" wrapText="1"/>
      <protection/>
    </xf>
    <xf numFmtId="0" fontId="1" fillId="2" borderId="1" xfId="17" applyFont="1" applyFill="1" applyBorder="1" applyAlignment="1" applyProtection="1">
      <alignment horizontal="center" vertical="center" wrapText="1"/>
      <protection/>
    </xf>
    <xf numFmtId="0" fontId="1" fillId="2" borderId="2" xfId="17" applyFont="1" applyFill="1" applyBorder="1" applyAlignment="1" applyProtection="1">
      <alignment horizontal="center" vertical="center" wrapText="1"/>
      <protection/>
    </xf>
    <xf numFmtId="0" fontId="0" fillId="2" borderId="113" xfId="17" applyFont="1" applyFill="1" applyBorder="1" applyAlignment="1" applyProtection="1">
      <alignment horizontal="center" vertical="center"/>
      <protection/>
    </xf>
    <xf numFmtId="0" fontId="0" fillId="2" borderId="10" xfId="17" applyFont="1" applyFill="1" applyBorder="1" applyAlignment="1" applyProtection="1">
      <alignment horizontal="center" vertical="center"/>
      <protection/>
    </xf>
    <xf numFmtId="0" fontId="0" fillId="2" borderId="113" xfId="17" applyFont="1" applyFill="1" applyBorder="1" applyAlignment="1" applyProtection="1">
      <alignment horizontal="center" vertical="center" wrapText="1"/>
      <protection/>
    </xf>
    <xf numFmtId="0" fontId="0" fillId="2" borderId="120" xfId="17" applyFont="1" applyFill="1" applyBorder="1" applyAlignment="1" applyProtection="1">
      <alignment horizontal="center" vertical="center"/>
      <protection/>
    </xf>
    <xf numFmtId="0" fontId="0" fillId="2" borderId="121" xfId="17" applyFont="1" applyFill="1" applyBorder="1" applyAlignment="1" applyProtection="1">
      <alignment horizontal="center" vertical="center"/>
      <protection/>
    </xf>
    <xf numFmtId="0" fontId="3" fillId="2" borderId="122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3" fillId="2" borderId="55" xfId="0" applyFont="1" applyFill="1" applyBorder="1" applyAlignment="1" applyProtection="1">
      <alignment horizontal="center" vertical="center" wrapText="1"/>
      <protection/>
    </xf>
    <xf numFmtId="0" fontId="1" fillId="2" borderId="113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2" borderId="33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Navadno_List1" xfId="16"/>
    <cellStyle name="Navadno_RI-Priloga2A_MOJA" xfId="17"/>
    <cellStyle name="Normal_RI-Priloga2A - sprememba 2007" xfId="18"/>
    <cellStyle name="Normal_tab6" xfId="19"/>
    <cellStyle name="Followed Hyperlink" xfId="20"/>
    <cellStyle name="Percent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293" t="s">
        <v>305</v>
      </c>
      <c r="B8" s="293"/>
      <c r="C8" s="293"/>
      <c r="D8" s="293"/>
      <c r="E8" s="293"/>
      <c r="F8" s="5"/>
    </row>
    <row r="9" spans="1:6" ht="17.25" customHeight="1">
      <c r="A9" s="294">
        <f>"na dan "&amp;podatki!B1</f>
        <v>0</v>
      </c>
      <c r="B9" s="294"/>
      <c r="C9" s="294"/>
      <c r="D9" s="294"/>
      <c r="E9" s="294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201</v>
      </c>
      <c r="F11" s="5"/>
    </row>
    <row r="12" spans="1:6" ht="13.5" customHeight="1">
      <c r="A12" s="8" t="s">
        <v>306</v>
      </c>
      <c r="B12" s="15"/>
      <c r="C12" s="295" t="s">
        <v>307</v>
      </c>
      <c r="D12" s="289" t="s">
        <v>308</v>
      </c>
      <c r="E12" s="290"/>
      <c r="F12" s="141"/>
    </row>
    <row r="13" spans="1:8" ht="12.75">
      <c r="A13" s="10" t="s">
        <v>309</v>
      </c>
      <c r="B13" s="16" t="s">
        <v>310</v>
      </c>
      <c r="C13" s="296"/>
      <c r="D13" s="291"/>
      <c r="E13" s="292"/>
      <c r="F13" s="141"/>
      <c r="G13" s="9"/>
      <c r="H13" s="9"/>
    </row>
    <row r="14" spans="1:8" ht="12.75">
      <c r="A14" s="10" t="s">
        <v>311</v>
      </c>
      <c r="B14" s="16"/>
      <c r="C14" s="296"/>
      <c r="D14" s="80" t="s">
        <v>312</v>
      </c>
      <c r="E14" s="80" t="s">
        <v>313</v>
      </c>
      <c r="F14" s="141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41"/>
      <c r="G15" s="9"/>
      <c r="H15" s="9"/>
    </row>
    <row r="16" spans="1:6" s="11" customFormat="1" ht="22.5">
      <c r="A16" s="21"/>
      <c r="B16" s="22" t="s">
        <v>696</v>
      </c>
      <c r="C16" s="19">
        <v>1</v>
      </c>
      <c r="D16" s="122" t="str">
        <f>podatki!B2</f>
        <v>&gt;&gt;1^DATA1</v>
      </c>
      <c r="E16" s="134" t="str">
        <f>podatki!C2</f>
        <v>&gt;&gt;1^DATA2</v>
      </c>
      <c r="F16" s="142"/>
    </row>
    <row r="17" spans="1:8" ht="12.75">
      <c r="A17" s="23" t="s">
        <v>314</v>
      </c>
      <c r="B17" s="24" t="s">
        <v>678</v>
      </c>
      <c r="C17" s="25">
        <v>2</v>
      </c>
      <c r="D17" s="123">
        <f>podatki!B3</f>
        <v>0</v>
      </c>
      <c r="E17" s="135">
        <f>podatki!C3</f>
        <v>0</v>
      </c>
      <c r="F17" s="141"/>
      <c r="G17" s="7"/>
      <c r="H17" s="7"/>
    </row>
    <row r="18" spans="1:8" ht="12.75">
      <c r="A18" s="26" t="s">
        <v>315</v>
      </c>
      <c r="B18" s="27" t="s">
        <v>679</v>
      </c>
      <c r="C18" s="28">
        <v>3</v>
      </c>
      <c r="D18" s="124">
        <f>podatki!B4</f>
        <v>0</v>
      </c>
      <c r="E18" s="136">
        <f>podatki!C4</f>
        <v>0</v>
      </c>
      <c r="F18" s="141"/>
      <c r="G18" s="7"/>
      <c r="H18" s="7"/>
    </row>
    <row r="19" spans="1:8" ht="12.75">
      <c r="A19" s="26" t="s">
        <v>316</v>
      </c>
      <c r="B19" s="27" t="s">
        <v>317</v>
      </c>
      <c r="C19" s="28">
        <v>4</v>
      </c>
      <c r="D19" s="124">
        <f>podatki!B5</f>
        <v>0</v>
      </c>
      <c r="E19" s="136">
        <f>podatki!C5</f>
        <v>0</v>
      </c>
      <c r="F19" s="141"/>
      <c r="G19" s="7"/>
      <c r="H19" s="7"/>
    </row>
    <row r="20" spans="1:8" ht="12.75">
      <c r="A20" s="26" t="s">
        <v>318</v>
      </c>
      <c r="B20" s="27" t="s">
        <v>319</v>
      </c>
      <c r="C20" s="28">
        <v>5</v>
      </c>
      <c r="D20" s="124">
        <f>podatki!B6</f>
        <v>0</v>
      </c>
      <c r="E20" s="136">
        <f>podatki!C6</f>
        <v>0</v>
      </c>
      <c r="F20" s="141"/>
      <c r="G20" s="7"/>
      <c r="H20" s="7"/>
    </row>
    <row r="21" spans="1:8" ht="12.75">
      <c r="A21" s="26" t="s">
        <v>320</v>
      </c>
      <c r="B21" s="27" t="s">
        <v>321</v>
      </c>
      <c r="C21" s="28">
        <v>6</v>
      </c>
      <c r="D21" s="124">
        <f>podatki!B7</f>
        <v>0</v>
      </c>
      <c r="E21" s="136">
        <f>podatki!C7</f>
        <v>0</v>
      </c>
      <c r="F21" s="141"/>
      <c r="G21" s="7"/>
      <c r="H21" s="7"/>
    </row>
    <row r="22" spans="1:8" ht="12.75">
      <c r="A22" s="26" t="s">
        <v>322</v>
      </c>
      <c r="B22" s="27" t="s">
        <v>323</v>
      </c>
      <c r="C22" s="28">
        <v>7</v>
      </c>
      <c r="D22" s="124">
        <f>podatki!B8</f>
        <v>0</v>
      </c>
      <c r="E22" s="136">
        <f>podatki!C8</f>
        <v>0</v>
      </c>
      <c r="F22" s="141"/>
      <c r="G22" s="7"/>
      <c r="H22" s="7"/>
    </row>
    <row r="23" spans="1:8" ht="12.75">
      <c r="A23" s="26" t="s">
        <v>324</v>
      </c>
      <c r="B23" s="27" t="s">
        <v>680</v>
      </c>
      <c r="C23" s="28">
        <v>8</v>
      </c>
      <c r="D23" s="124">
        <f>podatki!B9</f>
        <v>0</v>
      </c>
      <c r="E23" s="136">
        <f>podatki!C9</f>
        <v>0</v>
      </c>
      <c r="F23" s="141"/>
      <c r="G23" s="7"/>
      <c r="H23" s="7"/>
    </row>
    <row r="24" spans="1:8" ht="12.75">
      <c r="A24" s="26" t="s">
        <v>325</v>
      </c>
      <c r="B24" s="27" t="s">
        <v>326</v>
      </c>
      <c r="C24" s="28">
        <v>9</v>
      </c>
      <c r="D24" s="124">
        <f>podatki!B10</f>
        <v>0</v>
      </c>
      <c r="E24" s="136">
        <f>podatki!C10</f>
        <v>0</v>
      </c>
      <c r="F24" s="141"/>
      <c r="G24" s="7"/>
      <c r="H24" s="7"/>
    </row>
    <row r="25" spans="1:8" ht="12.75">
      <c r="A25" s="26" t="s">
        <v>327</v>
      </c>
      <c r="B25" s="27" t="s">
        <v>328</v>
      </c>
      <c r="C25" s="28">
        <v>10</v>
      </c>
      <c r="D25" s="124">
        <f>podatki!B11</f>
        <v>0</v>
      </c>
      <c r="E25" s="136">
        <f>podatki!C11</f>
        <v>0</v>
      </c>
      <c r="F25" s="141"/>
      <c r="G25" s="7"/>
      <c r="H25" s="7"/>
    </row>
    <row r="26" spans="1:8" ht="12.75">
      <c r="A26" s="29" t="s">
        <v>329</v>
      </c>
      <c r="B26" s="30" t="s">
        <v>330</v>
      </c>
      <c r="C26" s="31">
        <v>11</v>
      </c>
      <c r="D26" s="125">
        <f>podatki!B12</f>
        <v>0</v>
      </c>
      <c r="E26" s="137">
        <f>podatki!C12</f>
        <v>0</v>
      </c>
      <c r="F26" s="141"/>
      <c r="G26" s="7"/>
      <c r="H26" s="7"/>
    </row>
    <row r="27" spans="1:8" ht="33.75">
      <c r="A27" s="21"/>
      <c r="B27" s="22" t="s">
        <v>697</v>
      </c>
      <c r="C27" s="19">
        <v>12</v>
      </c>
      <c r="D27" s="126">
        <f>podatki!B13</f>
        <v>0</v>
      </c>
      <c r="E27" s="138">
        <f>podatki!C13</f>
        <v>0</v>
      </c>
      <c r="F27" s="141"/>
      <c r="G27" s="7"/>
      <c r="H27" s="7"/>
    </row>
    <row r="28" spans="1:8" ht="12.75">
      <c r="A28" s="23" t="s">
        <v>331</v>
      </c>
      <c r="B28" s="24" t="s">
        <v>891</v>
      </c>
      <c r="C28" s="25">
        <v>13</v>
      </c>
      <c r="D28" s="123">
        <f>podatki!B14</f>
        <v>0</v>
      </c>
      <c r="E28" s="135">
        <f>podatki!C14</f>
        <v>0</v>
      </c>
      <c r="F28" s="141"/>
      <c r="G28" s="7"/>
      <c r="H28" s="7"/>
    </row>
    <row r="29" spans="1:8" ht="12.75">
      <c r="A29" s="26" t="s">
        <v>332</v>
      </c>
      <c r="B29" s="27" t="s">
        <v>414</v>
      </c>
      <c r="C29" s="28">
        <v>14</v>
      </c>
      <c r="D29" s="124">
        <f>podatki!B15</f>
        <v>0</v>
      </c>
      <c r="E29" s="136">
        <f>podatki!C15</f>
        <v>0</v>
      </c>
      <c r="F29" s="141"/>
      <c r="G29" s="7"/>
      <c r="H29" s="7"/>
    </row>
    <row r="30" spans="1:8" ht="12.75">
      <c r="A30" s="26" t="s">
        <v>333</v>
      </c>
      <c r="B30" s="27" t="s">
        <v>334</v>
      </c>
      <c r="C30" s="28">
        <v>15</v>
      </c>
      <c r="D30" s="124">
        <f>podatki!B16</f>
        <v>0</v>
      </c>
      <c r="E30" s="136">
        <f>podatki!C16</f>
        <v>0</v>
      </c>
      <c r="F30" s="141"/>
      <c r="G30" s="7"/>
      <c r="H30" s="7"/>
    </row>
    <row r="31" spans="1:8" ht="12.75">
      <c r="A31" s="26" t="s">
        <v>335</v>
      </c>
      <c r="B31" s="27" t="s">
        <v>336</v>
      </c>
      <c r="C31" s="28">
        <v>16</v>
      </c>
      <c r="D31" s="124">
        <f>podatki!B17</f>
        <v>0</v>
      </c>
      <c r="E31" s="136">
        <f>podatki!C17</f>
        <v>0</v>
      </c>
      <c r="F31" s="141"/>
      <c r="G31" s="7"/>
      <c r="H31" s="7"/>
    </row>
    <row r="32" spans="1:8" ht="12.75">
      <c r="A32" s="26" t="s">
        <v>337</v>
      </c>
      <c r="B32" s="27" t="s">
        <v>338</v>
      </c>
      <c r="C32" s="28">
        <v>17</v>
      </c>
      <c r="D32" s="124">
        <f>podatki!B18</f>
        <v>0</v>
      </c>
      <c r="E32" s="136">
        <f>podatki!C18</f>
        <v>0</v>
      </c>
      <c r="F32" s="141"/>
      <c r="G32" s="7"/>
      <c r="H32" s="7"/>
    </row>
    <row r="33" spans="1:8" ht="12.75">
      <c r="A33" s="26" t="s">
        <v>339</v>
      </c>
      <c r="B33" s="27" t="s">
        <v>340</v>
      </c>
      <c r="C33" s="28">
        <v>18</v>
      </c>
      <c r="D33" s="124">
        <f>podatki!B19</f>
        <v>0</v>
      </c>
      <c r="E33" s="136">
        <f>podatki!C19</f>
        <v>0</v>
      </c>
      <c r="F33" s="141"/>
      <c r="G33" s="7"/>
      <c r="H33" s="7"/>
    </row>
    <row r="34" spans="1:8" ht="12.75">
      <c r="A34" s="26" t="s">
        <v>341</v>
      </c>
      <c r="B34" s="27" t="s">
        <v>342</v>
      </c>
      <c r="C34" s="28">
        <v>19</v>
      </c>
      <c r="D34" s="124">
        <f>podatki!B20</f>
        <v>0</v>
      </c>
      <c r="E34" s="136">
        <f>podatki!C20</f>
        <v>0</v>
      </c>
      <c r="F34" s="141"/>
      <c r="G34" s="7"/>
      <c r="H34" s="7"/>
    </row>
    <row r="35" spans="1:8" ht="12.75">
      <c r="A35" s="26" t="s">
        <v>343</v>
      </c>
      <c r="B35" s="27" t="s">
        <v>344</v>
      </c>
      <c r="C35" s="28">
        <v>20</v>
      </c>
      <c r="D35" s="124">
        <f>podatki!B21</f>
        <v>0</v>
      </c>
      <c r="E35" s="136">
        <f>podatki!C21</f>
        <v>0</v>
      </c>
      <c r="F35" s="141"/>
      <c r="G35" s="7"/>
      <c r="H35" s="7"/>
    </row>
    <row r="36" spans="1:8" ht="12.75">
      <c r="A36" s="26" t="s">
        <v>345</v>
      </c>
      <c r="B36" s="27" t="s">
        <v>346</v>
      </c>
      <c r="C36" s="28">
        <v>21</v>
      </c>
      <c r="D36" s="124">
        <f>podatki!B22</f>
        <v>0</v>
      </c>
      <c r="E36" s="136">
        <f>podatki!C22</f>
        <v>0</v>
      </c>
      <c r="F36" s="141"/>
      <c r="G36" s="7"/>
      <c r="H36" s="7"/>
    </row>
    <row r="37" spans="1:8" ht="12.75">
      <c r="A37" s="29" t="s">
        <v>347</v>
      </c>
      <c r="B37" s="30" t="s">
        <v>348</v>
      </c>
      <c r="C37" s="31">
        <v>22</v>
      </c>
      <c r="D37" s="125">
        <f>podatki!B23</f>
        <v>0</v>
      </c>
      <c r="E37" s="137">
        <f>podatki!C23</f>
        <v>0</v>
      </c>
      <c r="F37" s="141"/>
      <c r="G37" s="7"/>
      <c r="H37" s="7"/>
    </row>
    <row r="38" spans="1:8" ht="22.5">
      <c r="A38" s="21"/>
      <c r="B38" s="22" t="s">
        <v>147</v>
      </c>
      <c r="C38" s="19">
        <v>23</v>
      </c>
      <c r="D38" s="126">
        <f>podatki!B24</f>
        <v>0</v>
      </c>
      <c r="E38" s="138">
        <f>podatki!C24</f>
        <v>0</v>
      </c>
      <c r="F38" s="141"/>
      <c r="G38" s="7"/>
      <c r="H38" s="7"/>
    </row>
    <row r="39" spans="1:8" ht="12.75">
      <c r="A39" s="23" t="s">
        <v>349</v>
      </c>
      <c r="B39" s="24" t="s">
        <v>415</v>
      </c>
      <c r="C39" s="25">
        <v>24</v>
      </c>
      <c r="D39" s="123">
        <f>podatki!B25</f>
        <v>0</v>
      </c>
      <c r="E39" s="135">
        <f>podatki!C25</f>
        <v>0</v>
      </c>
      <c r="F39" s="141"/>
      <c r="G39" s="7"/>
      <c r="H39" s="7"/>
    </row>
    <row r="40" spans="1:8" ht="12.75">
      <c r="A40" s="26" t="s">
        <v>350</v>
      </c>
      <c r="B40" s="27" t="s">
        <v>416</v>
      </c>
      <c r="C40" s="28">
        <v>25</v>
      </c>
      <c r="D40" s="124">
        <f>podatki!B26</f>
        <v>0</v>
      </c>
      <c r="E40" s="136">
        <f>podatki!C26</f>
        <v>0</v>
      </c>
      <c r="F40" s="141"/>
      <c r="G40" s="7"/>
      <c r="H40" s="7"/>
    </row>
    <row r="41" spans="1:8" ht="12.75">
      <c r="A41" s="26" t="s">
        <v>351</v>
      </c>
      <c r="B41" s="27" t="s">
        <v>352</v>
      </c>
      <c r="C41" s="28">
        <v>26</v>
      </c>
      <c r="D41" s="124">
        <f>podatki!B27</f>
        <v>0</v>
      </c>
      <c r="E41" s="136">
        <f>podatki!C27</f>
        <v>0</v>
      </c>
      <c r="F41" s="141"/>
      <c r="G41" s="7"/>
      <c r="H41" s="7"/>
    </row>
    <row r="42" spans="1:8" ht="12.75">
      <c r="A42" s="26" t="s">
        <v>353</v>
      </c>
      <c r="B42" s="27" t="s">
        <v>354</v>
      </c>
      <c r="C42" s="28">
        <v>27</v>
      </c>
      <c r="D42" s="124">
        <f>podatki!B28</f>
        <v>0</v>
      </c>
      <c r="E42" s="136">
        <f>podatki!C28</f>
        <v>0</v>
      </c>
      <c r="F42" s="141"/>
      <c r="G42" s="7"/>
      <c r="H42" s="7"/>
    </row>
    <row r="43" spans="1:8" ht="12.75">
      <c r="A43" s="26" t="s">
        <v>355</v>
      </c>
      <c r="B43" s="27" t="s">
        <v>356</v>
      </c>
      <c r="C43" s="28">
        <v>28</v>
      </c>
      <c r="D43" s="124">
        <f>podatki!B29</f>
        <v>0</v>
      </c>
      <c r="E43" s="136">
        <f>podatki!C29</f>
        <v>0</v>
      </c>
      <c r="F43" s="141"/>
      <c r="G43" s="7"/>
      <c r="H43" s="7"/>
    </row>
    <row r="44" spans="1:8" ht="12.75">
      <c r="A44" s="26" t="s">
        <v>357</v>
      </c>
      <c r="B44" s="27" t="s">
        <v>358</v>
      </c>
      <c r="C44" s="28">
        <v>29</v>
      </c>
      <c r="D44" s="124">
        <f>podatki!B30</f>
        <v>0</v>
      </c>
      <c r="E44" s="136">
        <f>podatki!C30</f>
        <v>0</v>
      </c>
      <c r="F44" s="141"/>
      <c r="G44" s="7"/>
      <c r="H44" s="7"/>
    </row>
    <row r="45" spans="1:8" ht="12.75">
      <c r="A45" s="62" t="s">
        <v>359</v>
      </c>
      <c r="B45" s="92" t="s">
        <v>148</v>
      </c>
      <c r="C45" s="65">
        <v>30</v>
      </c>
      <c r="D45" s="127">
        <f>podatki!B31</f>
        <v>0</v>
      </c>
      <c r="E45" s="139">
        <f>podatki!C31</f>
        <v>0</v>
      </c>
      <c r="F45" s="141"/>
      <c r="G45" s="7"/>
      <c r="H45" s="7"/>
    </row>
    <row r="46" spans="1:8" ht="12.75">
      <c r="A46" s="29" t="s">
        <v>149</v>
      </c>
      <c r="B46" s="30" t="s">
        <v>530</v>
      </c>
      <c r="C46" s="31">
        <v>31</v>
      </c>
      <c r="D46" s="125">
        <f>podatki!B32</f>
        <v>0</v>
      </c>
      <c r="E46" s="137">
        <f>podatki!C32</f>
        <v>0</v>
      </c>
      <c r="F46" s="141"/>
      <c r="G46" s="7"/>
      <c r="H46" s="7"/>
    </row>
    <row r="47" spans="1:8" ht="22.5">
      <c r="A47" s="21"/>
      <c r="B47" s="22" t="s">
        <v>150</v>
      </c>
      <c r="C47" s="19">
        <v>32</v>
      </c>
      <c r="D47" s="126">
        <f>podatki!B33</f>
        <v>0</v>
      </c>
      <c r="E47" s="138">
        <f>podatki!C33</f>
        <v>0</v>
      </c>
      <c r="F47" s="141"/>
      <c r="G47" s="7"/>
      <c r="H47" s="7"/>
    </row>
    <row r="48" spans="1:8" ht="12.75">
      <c r="A48" s="12" t="s">
        <v>360</v>
      </c>
      <c r="B48" s="17" t="s">
        <v>361</v>
      </c>
      <c r="C48" s="19">
        <v>33</v>
      </c>
      <c r="D48" s="122">
        <f>podatki!B34</f>
        <v>0</v>
      </c>
      <c r="E48" s="134">
        <f>podatki!C34</f>
        <v>0</v>
      </c>
      <c r="F48" s="141"/>
      <c r="G48" s="7"/>
      <c r="H48" s="7"/>
    </row>
    <row r="49" spans="1:6" s="11" customFormat="1" ht="22.5">
      <c r="A49" s="21"/>
      <c r="B49" s="22" t="s">
        <v>151</v>
      </c>
      <c r="C49" s="19">
        <v>34</v>
      </c>
      <c r="D49" s="122">
        <f>podatki!B35</f>
        <v>0</v>
      </c>
      <c r="E49" s="134">
        <f>podatki!C35</f>
        <v>0</v>
      </c>
      <c r="F49" s="142"/>
    </row>
    <row r="50" spans="1:8" ht="12.75">
      <c r="A50" s="23" t="s">
        <v>362</v>
      </c>
      <c r="B50" s="24" t="s">
        <v>363</v>
      </c>
      <c r="C50" s="25">
        <v>35</v>
      </c>
      <c r="D50" s="123">
        <f>podatki!B36</f>
        <v>0</v>
      </c>
      <c r="E50" s="135">
        <f>podatki!C36</f>
        <v>0</v>
      </c>
      <c r="F50" s="141"/>
      <c r="G50" s="7"/>
      <c r="H50" s="7"/>
    </row>
    <row r="51" spans="1:8" ht="12.75">
      <c r="A51" s="26" t="s">
        <v>364</v>
      </c>
      <c r="B51" s="27" t="s">
        <v>365</v>
      </c>
      <c r="C51" s="28">
        <v>36</v>
      </c>
      <c r="D51" s="124">
        <f>podatki!B37</f>
        <v>0</v>
      </c>
      <c r="E51" s="136">
        <f>podatki!C37</f>
        <v>0</v>
      </c>
      <c r="F51" s="141"/>
      <c r="G51" s="7"/>
      <c r="H51" s="7"/>
    </row>
    <row r="52" spans="1:8" ht="12.75">
      <c r="A52" s="26" t="s">
        <v>366</v>
      </c>
      <c r="B52" s="27" t="s">
        <v>367</v>
      </c>
      <c r="C52" s="28">
        <v>37</v>
      </c>
      <c r="D52" s="124">
        <f>podatki!B38</f>
        <v>0</v>
      </c>
      <c r="E52" s="136">
        <f>podatki!C38</f>
        <v>0</v>
      </c>
      <c r="F52" s="141"/>
      <c r="G52" s="7"/>
      <c r="H52" s="7"/>
    </row>
    <row r="53" spans="1:8" ht="12.75">
      <c r="A53" s="26" t="s">
        <v>368</v>
      </c>
      <c r="B53" s="27" t="s">
        <v>369</v>
      </c>
      <c r="C53" s="28">
        <v>38</v>
      </c>
      <c r="D53" s="124">
        <f>podatki!B39</f>
        <v>0</v>
      </c>
      <c r="E53" s="136">
        <f>podatki!C39</f>
        <v>0</v>
      </c>
      <c r="F53" s="141"/>
      <c r="G53" s="7"/>
      <c r="H53" s="7"/>
    </row>
    <row r="54" spans="1:8" ht="12.75">
      <c r="A54" s="26" t="s">
        <v>370</v>
      </c>
      <c r="B54" s="27" t="s">
        <v>371</v>
      </c>
      <c r="C54" s="28">
        <v>39</v>
      </c>
      <c r="D54" s="124">
        <f>podatki!B40</f>
        <v>0</v>
      </c>
      <c r="E54" s="136">
        <f>podatki!C40</f>
        <v>0</v>
      </c>
      <c r="F54" s="141"/>
      <c r="G54" s="7"/>
      <c r="H54" s="7"/>
    </row>
    <row r="55" spans="1:8" ht="12.75">
      <c r="A55" s="26" t="s">
        <v>372</v>
      </c>
      <c r="B55" s="27" t="s">
        <v>152</v>
      </c>
      <c r="C55" s="28">
        <v>40</v>
      </c>
      <c r="D55" s="124">
        <f>podatki!B41</f>
        <v>0</v>
      </c>
      <c r="E55" s="136">
        <f>podatki!C41</f>
        <v>0</v>
      </c>
      <c r="F55" s="141"/>
      <c r="G55" s="7"/>
      <c r="H55" s="7"/>
    </row>
    <row r="56" spans="1:8" ht="12.75">
      <c r="A56" s="26" t="s">
        <v>373</v>
      </c>
      <c r="B56" s="27" t="s">
        <v>374</v>
      </c>
      <c r="C56" s="28">
        <v>41</v>
      </c>
      <c r="D56" s="124">
        <f>podatki!B42</f>
        <v>0</v>
      </c>
      <c r="E56" s="136">
        <f>podatki!C42</f>
        <v>0</v>
      </c>
      <c r="F56" s="141"/>
      <c r="G56" s="7"/>
      <c r="H56" s="7"/>
    </row>
    <row r="57" spans="1:8" ht="12.75">
      <c r="A57" s="26" t="s">
        <v>375</v>
      </c>
      <c r="B57" s="27" t="s">
        <v>376</v>
      </c>
      <c r="C57" s="28">
        <v>42</v>
      </c>
      <c r="D57" s="124">
        <f>podatki!B43</f>
        <v>0</v>
      </c>
      <c r="E57" s="136">
        <f>podatki!C43</f>
        <v>0</v>
      </c>
      <c r="F57" s="141"/>
      <c r="G57" s="7"/>
      <c r="H57" s="7"/>
    </row>
    <row r="58" spans="1:8" ht="12.75">
      <c r="A58" s="29" t="s">
        <v>377</v>
      </c>
      <c r="B58" s="30" t="s">
        <v>378</v>
      </c>
      <c r="C58" s="31">
        <v>43</v>
      </c>
      <c r="D58" s="125">
        <f>podatki!B44</f>
        <v>0</v>
      </c>
      <c r="E58" s="137">
        <f>podatki!C44</f>
        <v>0</v>
      </c>
      <c r="F58" s="141"/>
      <c r="G58" s="7"/>
      <c r="H58" s="7"/>
    </row>
    <row r="59" spans="1:8" ht="22.5">
      <c r="A59" s="21"/>
      <c r="B59" s="22" t="s">
        <v>153</v>
      </c>
      <c r="C59" s="19">
        <v>44</v>
      </c>
      <c r="D59" s="126">
        <f>podatki!B45</f>
        <v>0</v>
      </c>
      <c r="E59" s="138">
        <f>podatki!C45</f>
        <v>0</v>
      </c>
      <c r="F59" s="141"/>
      <c r="G59" s="7"/>
      <c r="H59" s="7"/>
    </row>
    <row r="60" spans="1:8" ht="12.75">
      <c r="A60" s="23" t="s">
        <v>379</v>
      </c>
      <c r="B60" s="24" t="s">
        <v>380</v>
      </c>
      <c r="C60" s="25">
        <v>45</v>
      </c>
      <c r="D60" s="123">
        <f>podatki!B46</f>
        <v>0</v>
      </c>
      <c r="E60" s="135">
        <f>podatki!C46</f>
        <v>0</v>
      </c>
      <c r="F60" s="141"/>
      <c r="G60" s="7"/>
      <c r="H60" s="7"/>
    </row>
    <row r="61" spans="1:8" ht="12.75">
      <c r="A61" s="26" t="s">
        <v>381</v>
      </c>
      <c r="B61" s="27" t="s">
        <v>382</v>
      </c>
      <c r="C61" s="28">
        <v>46</v>
      </c>
      <c r="D61" s="124">
        <f>podatki!B47</f>
        <v>0</v>
      </c>
      <c r="E61" s="136">
        <f>podatki!C47</f>
        <v>0</v>
      </c>
      <c r="F61" s="141"/>
      <c r="G61" s="7"/>
      <c r="H61" s="7"/>
    </row>
    <row r="62" spans="1:8" ht="12.75">
      <c r="A62" s="26" t="s">
        <v>383</v>
      </c>
      <c r="B62" s="27" t="s">
        <v>681</v>
      </c>
      <c r="C62" s="28">
        <v>47</v>
      </c>
      <c r="D62" s="124">
        <f>podatki!B48</f>
        <v>0</v>
      </c>
      <c r="E62" s="136">
        <f>podatki!C48</f>
        <v>0</v>
      </c>
      <c r="F62" s="141"/>
      <c r="G62" s="7"/>
      <c r="H62" s="7"/>
    </row>
    <row r="63" spans="1:8" ht="12.75">
      <c r="A63" s="26" t="s">
        <v>384</v>
      </c>
      <c r="B63" s="27" t="s">
        <v>385</v>
      </c>
      <c r="C63" s="28">
        <v>48</v>
      </c>
      <c r="D63" s="124">
        <f>podatki!B49</f>
        <v>0</v>
      </c>
      <c r="E63" s="136">
        <f>podatki!C49</f>
        <v>0</v>
      </c>
      <c r="F63" s="141"/>
      <c r="G63" s="7"/>
      <c r="H63" s="7"/>
    </row>
    <row r="64" spans="1:8" ht="12.75">
      <c r="A64" s="26">
        <v>940</v>
      </c>
      <c r="B64" s="27" t="s">
        <v>417</v>
      </c>
      <c r="C64" s="28">
        <v>49</v>
      </c>
      <c r="D64" s="124">
        <f>podatki!B50</f>
        <v>0</v>
      </c>
      <c r="E64" s="136">
        <f>podatki!C50</f>
        <v>0</v>
      </c>
      <c r="F64" s="141"/>
      <c r="G64" s="7"/>
      <c r="H64" s="7"/>
    </row>
    <row r="65" spans="1:8" ht="33.75">
      <c r="A65" s="26">
        <v>9410</v>
      </c>
      <c r="B65" s="61" t="s">
        <v>682</v>
      </c>
      <c r="C65" s="28">
        <v>50</v>
      </c>
      <c r="D65" s="124">
        <f>podatki!B51</f>
        <v>0</v>
      </c>
      <c r="E65" s="136">
        <f>podatki!C51</f>
        <v>0</v>
      </c>
      <c r="F65" s="141"/>
      <c r="G65" s="7"/>
      <c r="H65" s="7"/>
    </row>
    <row r="66" spans="1:8" ht="22.5">
      <c r="A66" s="26">
        <v>9411</v>
      </c>
      <c r="B66" s="61" t="s">
        <v>154</v>
      </c>
      <c r="C66" s="28">
        <v>51</v>
      </c>
      <c r="D66" s="124">
        <f>podatki!B52</f>
        <v>0</v>
      </c>
      <c r="E66" s="136">
        <f>podatki!C52</f>
        <v>0</v>
      </c>
      <c r="F66" s="141"/>
      <c r="G66" s="7"/>
      <c r="H66" s="7"/>
    </row>
    <row r="67" spans="1:8" ht="12.75">
      <c r="A67" s="26">
        <v>9412</v>
      </c>
      <c r="B67" s="27" t="s">
        <v>418</v>
      </c>
      <c r="C67" s="28">
        <v>52</v>
      </c>
      <c r="D67" s="124">
        <f>podatki!B53</f>
        <v>0</v>
      </c>
      <c r="E67" s="136">
        <f>podatki!C53</f>
        <v>0</v>
      </c>
      <c r="F67" s="141"/>
      <c r="G67" s="7"/>
      <c r="H67" s="7"/>
    </row>
    <row r="68" spans="1:8" ht="12.75">
      <c r="A68" s="26">
        <v>9413</v>
      </c>
      <c r="B68" s="27" t="s">
        <v>419</v>
      </c>
      <c r="C68" s="28">
        <v>53</v>
      </c>
      <c r="D68" s="124">
        <f>podatki!B54</f>
        <v>0</v>
      </c>
      <c r="E68" s="136">
        <f>podatki!C54</f>
        <v>0</v>
      </c>
      <c r="F68" s="141"/>
      <c r="G68" s="7"/>
      <c r="H68" s="7"/>
    </row>
    <row r="69" spans="1:8" ht="12.75">
      <c r="A69" s="26" t="s">
        <v>155</v>
      </c>
      <c r="B69" s="27" t="s">
        <v>420</v>
      </c>
      <c r="C69" s="28">
        <v>54</v>
      </c>
      <c r="D69" s="124">
        <f>podatki!B55</f>
        <v>0</v>
      </c>
      <c r="E69" s="136">
        <f>podatki!C55</f>
        <v>0</v>
      </c>
      <c r="F69" s="141"/>
      <c r="G69" s="7"/>
      <c r="H69" s="7"/>
    </row>
    <row r="70" spans="1:8" ht="12.75">
      <c r="A70" s="26" t="s">
        <v>386</v>
      </c>
      <c r="B70" s="27" t="s">
        <v>421</v>
      </c>
      <c r="C70" s="28">
        <v>55</v>
      </c>
      <c r="D70" s="124">
        <f>podatki!B56</f>
        <v>0</v>
      </c>
      <c r="E70" s="136">
        <f>podatki!C56</f>
        <v>0</v>
      </c>
      <c r="F70" s="141"/>
      <c r="G70" s="7"/>
      <c r="H70" s="7"/>
    </row>
    <row r="71" spans="1:8" ht="22.5">
      <c r="A71" s="62" t="s">
        <v>156</v>
      </c>
      <c r="B71" s="63" t="s">
        <v>683</v>
      </c>
      <c r="C71" s="28">
        <v>56</v>
      </c>
      <c r="D71" s="124">
        <f>podatki!B57</f>
        <v>0</v>
      </c>
      <c r="E71" s="136">
        <f>podatki!C57</f>
        <v>0</v>
      </c>
      <c r="F71" s="141"/>
      <c r="G71" s="7"/>
      <c r="H71" s="7"/>
    </row>
    <row r="72" spans="1:8" ht="12.75">
      <c r="A72" s="62" t="s">
        <v>157</v>
      </c>
      <c r="B72" s="63" t="s">
        <v>422</v>
      </c>
      <c r="C72" s="28">
        <v>57</v>
      </c>
      <c r="D72" s="124">
        <f>podatki!B58</f>
        <v>0</v>
      </c>
      <c r="E72" s="136">
        <f>podatki!C58</f>
        <v>0</v>
      </c>
      <c r="F72" s="141"/>
      <c r="G72" s="7"/>
      <c r="H72" s="7"/>
    </row>
    <row r="73" spans="1:8" ht="12.75">
      <c r="A73" s="62" t="s">
        <v>158</v>
      </c>
      <c r="B73" s="63" t="s">
        <v>418</v>
      </c>
      <c r="C73" s="28">
        <v>58</v>
      </c>
      <c r="D73" s="124">
        <f>podatki!B59</f>
        <v>0</v>
      </c>
      <c r="E73" s="136">
        <f>podatki!C59</f>
        <v>0</v>
      </c>
      <c r="F73" s="141"/>
      <c r="G73" s="7"/>
      <c r="H73" s="7"/>
    </row>
    <row r="74" spans="1:8" ht="12.75">
      <c r="A74" s="29" t="s">
        <v>159</v>
      </c>
      <c r="B74" s="64" t="s">
        <v>419</v>
      </c>
      <c r="C74" s="65">
        <v>59</v>
      </c>
      <c r="D74" s="127">
        <f>podatki!B60</f>
        <v>0</v>
      </c>
      <c r="E74" s="139">
        <f>podatki!C60</f>
        <v>0</v>
      </c>
      <c r="F74" s="143"/>
      <c r="G74" s="7"/>
      <c r="H74" s="7"/>
    </row>
    <row r="75" spans="1:8" ht="22.5">
      <c r="A75" s="21"/>
      <c r="B75" s="22" t="s">
        <v>160</v>
      </c>
      <c r="C75" s="19">
        <v>60</v>
      </c>
      <c r="D75" s="122">
        <f>podatki!B61</f>
        <v>0</v>
      </c>
      <c r="E75" s="134">
        <f>podatki!C61</f>
        <v>0</v>
      </c>
      <c r="F75" s="143"/>
      <c r="G75" s="7"/>
      <c r="H75" s="7"/>
    </row>
    <row r="76" spans="1:8" ht="13.5" thickBot="1">
      <c r="A76" s="13" t="s">
        <v>360</v>
      </c>
      <c r="B76" s="18" t="s">
        <v>387</v>
      </c>
      <c r="C76" s="40">
        <v>61</v>
      </c>
      <c r="D76" s="128">
        <f>podatki!B62</f>
        <v>0</v>
      </c>
      <c r="E76" s="140">
        <f>podatki!C62</f>
        <v>0</v>
      </c>
      <c r="F76" s="143"/>
      <c r="G76" s="7"/>
      <c r="H76" s="7"/>
    </row>
    <row r="78" spans="1:5" ht="26.25" customHeight="1">
      <c r="A78" s="288" t="s">
        <v>179</v>
      </c>
      <c r="B78" s="288"/>
      <c r="C78" s="288"/>
      <c r="D78" s="288"/>
      <c r="E78" s="288"/>
    </row>
    <row r="79" spans="1:5" ht="30.75" customHeight="1">
      <c r="A79" s="288" t="s">
        <v>531</v>
      </c>
      <c r="B79" s="288"/>
      <c r="C79" s="288"/>
      <c r="D79" s="288"/>
      <c r="E79" s="288"/>
    </row>
  </sheetData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589</v>
      </c>
      <c r="G1" s="84" t="s">
        <v>527</v>
      </c>
      <c r="H1" s="112" t="s">
        <v>892</v>
      </c>
    </row>
    <row r="2" spans="1:8" s="4" customFormat="1" ht="15" customHeight="1">
      <c r="A2" s="111" t="s">
        <v>893</v>
      </c>
      <c r="B2" s="86"/>
      <c r="C2" s="86"/>
      <c r="G2" s="86"/>
      <c r="H2" s="86"/>
    </row>
    <row r="3" spans="1:8" s="4" customFormat="1" ht="15" customHeight="1">
      <c r="A3" s="82" t="s">
        <v>590</v>
      </c>
      <c r="G3" s="84" t="s">
        <v>528</v>
      </c>
      <c r="H3" s="112" t="s">
        <v>894</v>
      </c>
    </row>
    <row r="4" spans="1:8" s="4" customFormat="1" ht="15" customHeight="1">
      <c r="A4" s="112" t="s">
        <v>895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529</v>
      </c>
      <c r="H5" s="111" t="s">
        <v>896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299" t="s">
        <v>220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201</v>
      </c>
    </row>
    <row r="11" spans="1:12" s="67" customFormat="1" ht="21" customHeight="1">
      <c r="A11" s="304" t="s">
        <v>426</v>
      </c>
      <c r="B11" s="306" t="s">
        <v>307</v>
      </c>
      <c r="C11" s="301" t="s">
        <v>427</v>
      </c>
      <c r="D11" s="302"/>
      <c r="E11" s="302"/>
      <c r="F11" s="302"/>
      <c r="G11" s="302"/>
      <c r="H11" s="302"/>
      <c r="I11" s="302"/>
      <c r="J11" s="302"/>
      <c r="K11" s="302"/>
      <c r="L11" s="303"/>
    </row>
    <row r="12" spans="1:12" s="67" customFormat="1" ht="42" customHeight="1">
      <c r="A12" s="305"/>
      <c r="B12" s="307"/>
      <c r="C12" s="73" t="s">
        <v>428</v>
      </c>
      <c r="D12" s="72" t="s">
        <v>429</v>
      </c>
      <c r="E12" s="72" t="s">
        <v>430</v>
      </c>
      <c r="F12" s="72" t="s">
        <v>431</v>
      </c>
      <c r="G12" s="72" t="s">
        <v>432</v>
      </c>
      <c r="H12" s="72" t="s">
        <v>433</v>
      </c>
      <c r="I12" s="72" t="s">
        <v>434</v>
      </c>
      <c r="J12" s="72" t="s">
        <v>435</v>
      </c>
      <c r="K12" s="72" t="s">
        <v>436</v>
      </c>
      <c r="L12" s="179" t="s">
        <v>437</v>
      </c>
    </row>
    <row r="13" spans="1:12" s="67" customFormat="1" ht="12" thickBot="1">
      <c r="A13" s="29" t="s">
        <v>424</v>
      </c>
      <c r="B13" s="74" t="s">
        <v>425</v>
      </c>
      <c r="C13" s="197" t="s">
        <v>423</v>
      </c>
      <c r="D13" s="197">
        <v>4</v>
      </c>
      <c r="E13" s="197">
        <v>5</v>
      </c>
      <c r="F13" s="197">
        <v>6</v>
      </c>
      <c r="G13" s="197">
        <v>7</v>
      </c>
      <c r="H13" s="197">
        <v>8</v>
      </c>
      <c r="I13" s="197">
        <v>9</v>
      </c>
      <c r="J13" s="198" t="s">
        <v>438</v>
      </c>
      <c r="K13" s="197">
        <v>11</v>
      </c>
      <c r="L13" s="199" t="s">
        <v>333</v>
      </c>
    </row>
    <row r="14" spans="1:12" s="67" customFormat="1" ht="45">
      <c r="A14" s="162" t="s">
        <v>202</v>
      </c>
      <c r="B14" s="163">
        <v>700</v>
      </c>
      <c r="C14" s="196">
        <f>podatki!B399</f>
        <v>0</v>
      </c>
      <c r="D14" s="188">
        <f>podatki!C399</f>
        <v>0</v>
      </c>
      <c r="E14" s="189">
        <f>podatki!D399</f>
        <v>0</v>
      </c>
      <c r="F14" s="189">
        <f>podatki!E399</f>
        <v>0</v>
      </c>
      <c r="G14" s="189">
        <f>podatki!F399</f>
        <v>0</v>
      </c>
      <c r="H14" s="189">
        <f>podatki!G399</f>
        <v>0</v>
      </c>
      <c r="I14" s="189">
        <f>podatki!H399</f>
        <v>0</v>
      </c>
      <c r="J14" s="189">
        <f>podatki!I399</f>
        <v>0</v>
      </c>
      <c r="K14" s="189">
        <f>podatki!J399</f>
        <v>0</v>
      </c>
      <c r="L14" s="195">
        <f>podatki!K399</f>
        <v>0</v>
      </c>
    </row>
    <row r="15" spans="1:12" s="67" customFormat="1" ht="11.25">
      <c r="A15" s="164" t="s">
        <v>439</v>
      </c>
      <c r="B15" s="77">
        <f>B14+1</f>
        <v>0</v>
      </c>
      <c r="C15" s="70">
        <f>podatki!B400</f>
        <v>0</v>
      </c>
      <c r="D15" s="69">
        <f>podatki!C400</f>
        <v>0</v>
      </c>
      <c r="E15" s="69">
        <f>podatki!D400</f>
        <v>0</v>
      </c>
      <c r="F15" s="69">
        <f>podatki!E400</f>
        <v>0</v>
      </c>
      <c r="G15" s="69">
        <f>podatki!F400</f>
        <v>0</v>
      </c>
      <c r="H15" s="69">
        <f>podatki!G400</f>
        <v>0</v>
      </c>
      <c r="I15" s="69">
        <f>podatki!H400</f>
        <v>0</v>
      </c>
      <c r="J15" s="69">
        <f>podatki!I400</f>
        <v>0</v>
      </c>
      <c r="K15" s="69">
        <f>podatki!J400</f>
        <v>0</v>
      </c>
      <c r="L15" s="192">
        <f>podatki!K400</f>
        <v>0</v>
      </c>
    </row>
    <row r="16" spans="1:12" s="67" customFormat="1" ht="11.25">
      <c r="A16" s="165" t="s">
        <v>440</v>
      </c>
      <c r="B16" s="78">
        <f>B15+1</f>
        <v>0</v>
      </c>
      <c r="C16" s="70">
        <f>podatki!B401</f>
        <v>0</v>
      </c>
      <c r="D16" s="70">
        <f>podatki!C401</f>
        <v>0</v>
      </c>
      <c r="E16" s="70">
        <f>podatki!D401</f>
        <v>0</v>
      </c>
      <c r="F16" s="70">
        <f>podatki!E401</f>
        <v>0</v>
      </c>
      <c r="G16" s="70">
        <f>podatki!F401</f>
        <v>0</v>
      </c>
      <c r="H16" s="70">
        <f>podatki!G401</f>
        <v>0</v>
      </c>
      <c r="I16" s="70">
        <f>podatki!H401</f>
        <v>0</v>
      </c>
      <c r="J16" s="70">
        <f>podatki!I401</f>
        <v>0</v>
      </c>
      <c r="K16" s="70">
        <f>podatki!J401</f>
        <v>0</v>
      </c>
      <c r="L16" s="193">
        <f>podatki!K401</f>
        <v>0</v>
      </c>
    </row>
    <row r="17" spans="1:12" s="67" customFormat="1" ht="11.25">
      <c r="A17" s="165" t="s">
        <v>203</v>
      </c>
      <c r="B17" s="78">
        <f>B16+1</f>
        <v>0</v>
      </c>
      <c r="C17" s="70">
        <f>podatki!B402</f>
        <v>0</v>
      </c>
      <c r="D17" s="70">
        <f>podatki!C402</f>
        <v>0</v>
      </c>
      <c r="E17" s="70">
        <f>podatki!D402</f>
        <v>0</v>
      </c>
      <c r="F17" s="70">
        <f>podatki!E402</f>
        <v>0</v>
      </c>
      <c r="G17" s="70">
        <f>podatki!F402</f>
        <v>0</v>
      </c>
      <c r="H17" s="70">
        <f>podatki!G402</f>
        <v>0</v>
      </c>
      <c r="I17" s="70">
        <f>podatki!H402</f>
        <v>0</v>
      </c>
      <c r="J17" s="70">
        <f>podatki!I402</f>
        <v>0</v>
      </c>
      <c r="K17" s="70">
        <f>podatki!J402</f>
        <v>0</v>
      </c>
      <c r="L17" s="193">
        <f>podatki!K402</f>
        <v>0</v>
      </c>
    </row>
    <row r="18" spans="1:12" s="67" customFormat="1" ht="11.25">
      <c r="A18" s="165" t="s">
        <v>441</v>
      </c>
      <c r="B18" s="78">
        <f>B17+1</f>
        <v>0</v>
      </c>
      <c r="C18" s="70">
        <f>podatki!B403</f>
        <v>0</v>
      </c>
      <c r="D18" s="70">
        <f>podatki!C403</f>
        <v>0</v>
      </c>
      <c r="E18" s="70">
        <f>podatki!D403</f>
        <v>0</v>
      </c>
      <c r="F18" s="70">
        <f>podatki!E403</f>
        <v>0</v>
      </c>
      <c r="G18" s="70">
        <f>podatki!F403</f>
        <v>0</v>
      </c>
      <c r="H18" s="70">
        <f>podatki!G403</f>
        <v>0</v>
      </c>
      <c r="I18" s="93">
        <f>podatki!H403</f>
        <v>0</v>
      </c>
      <c r="J18" s="70">
        <f>podatki!I403</f>
        <v>0</v>
      </c>
      <c r="K18" s="70">
        <f>podatki!J403</f>
        <v>0</v>
      </c>
      <c r="L18" s="193">
        <f>podatki!K403</f>
        <v>0</v>
      </c>
    </row>
    <row r="19" spans="1:12" s="67" customFormat="1" ht="11.25">
      <c r="A19" s="165" t="s">
        <v>442</v>
      </c>
      <c r="B19" s="78">
        <f>B18+1</f>
        <v>0</v>
      </c>
      <c r="C19" s="70">
        <f>podatki!B404</f>
        <v>0</v>
      </c>
      <c r="D19" s="70">
        <f>podatki!C404</f>
        <v>0</v>
      </c>
      <c r="E19" s="70">
        <f>podatki!D404</f>
        <v>0</v>
      </c>
      <c r="F19" s="70">
        <f>podatki!E404</f>
        <v>0</v>
      </c>
      <c r="G19" s="70">
        <f>podatki!F404</f>
        <v>0</v>
      </c>
      <c r="H19" s="70">
        <f>podatki!G404</f>
        <v>0</v>
      </c>
      <c r="I19" s="70">
        <f>podatki!H404</f>
        <v>0</v>
      </c>
      <c r="J19" s="70">
        <f>podatki!I404</f>
        <v>0</v>
      </c>
      <c r="K19" s="70">
        <f>podatki!J404</f>
        <v>0</v>
      </c>
      <c r="L19" s="193">
        <f>podatki!K404</f>
        <v>0</v>
      </c>
    </row>
    <row r="20" spans="1:12" s="67" customFormat="1" ht="11.25">
      <c r="A20" s="165" t="s">
        <v>443</v>
      </c>
      <c r="B20" s="78">
        <f>B19+1</f>
        <v>0</v>
      </c>
      <c r="C20" s="70">
        <f>podatki!B405</f>
        <v>0</v>
      </c>
      <c r="D20" s="70">
        <f>podatki!C405</f>
        <v>0</v>
      </c>
      <c r="E20" s="70">
        <f>podatki!D405</f>
        <v>0</v>
      </c>
      <c r="F20" s="70">
        <f>podatki!E405</f>
        <v>0</v>
      </c>
      <c r="G20" s="70">
        <f>podatki!F405</f>
        <v>0</v>
      </c>
      <c r="H20" s="70">
        <f>podatki!G405</f>
        <v>0</v>
      </c>
      <c r="I20" s="70">
        <f>podatki!H405</f>
        <v>0</v>
      </c>
      <c r="J20" s="70">
        <f>podatki!I405</f>
        <v>0</v>
      </c>
      <c r="K20" s="70">
        <f>podatki!J405</f>
        <v>0</v>
      </c>
      <c r="L20" s="193">
        <f>podatki!K405</f>
        <v>0</v>
      </c>
    </row>
    <row r="21" spans="1:12" s="67" customFormat="1" ht="12" thickBot="1">
      <c r="A21" s="166" t="s">
        <v>444</v>
      </c>
      <c r="B21" s="167">
        <f>B20+1</f>
        <v>0</v>
      </c>
      <c r="C21" s="190">
        <f>podatki!B406</f>
        <v>0</v>
      </c>
      <c r="D21" s="191">
        <f>podatki!C406</f>
        <v>0</v>
      </c>
      <c r="E21" s="191">
        <f>podatki!D406</f>
        <v>0</v>
      </c>
      <c r="F21" s="191">
        <f>podatki!E406</f>
        <v>0</v>
      </c>
      <c r="G21" s="191">
        <f>podatki!F406</f>
        <v>0</v>
      </c>
      <c r="H21" s="191">
        <f>podatki!G406</f>
        <v>0</v>
      </c>
      <c r="I21" s="191">
        <f>podatki!H406</f>
        <v>0</v>
      </c>
      <c r="J21" s="191">
        <f>podatki!I406</f>
        <v>0</v>
      </c>
      <c r="K21" s="191">
        <f>podatki!J406</f>
        <v>0</v>
      </c>
      <c r="L21" s="194">
        <f>podatki!K406</f>
        <v>0</v>
      </c>
    </row>
    <row r="22" spans="1:12" s="67" customFormat="1" ht="33.75">
      <c r="A22" s="162" t="s">
        <v>204</v>
      </c>
      <c r="B22" s="163">
        <f>B21+1</f>
        <v>0</v>
      </c>
      <c r="C22" s="188">
        <f>podatki!B407</f>
        <v>0</v>
      </c>
      <c r="D22" s="189">
        <f>podatki!C407</f>
        <v>0</v>
      </c>
      <c r="E22" s="189">
        <f>podatki!D407</f>
        <v>0</v>
      </c>
      <c r="F22" s="189">
        <f>podatki!E407</f>
        <v>0</v>
      </c>
      <c r="G22" s="189">
        <f>podatki!F407</f>
        <v>0</v>
      </c>
      <c r="H22" s="189">
        <f>podatki!G407</f>
        <v>0</v>
      </c>
      <c r="I22" s="189">
        <f>podatki!H407</f>
        <v>0</v>
      </c>
      <c r="J22" s="189">
        <f>podatki!I407</f>
        <v>0</v>
      </c>
      <c r="K22" s="189">
        <f>podatki!J407</f>
        <v>0</v>
      </c>
      <c r="L22" s="195">
        <f>podatki!K407</f>
        <v>0</v>
      </c>
    </row>
    <row r="23" spans="1:12" s="67" customFormat="1" ht="11.25">
      <c r="A23" s="164" t="s">
        <v>439</v>
      </c>
      <c r="B23" s="77">
        <f>B22+1</f>
        <v>0</v>
      </c>
      <c r="C23" s="69">
        <f>podatki!B408</f>
        <v>0</v>
      </c>
      <c r="D23" s="69">
        <f>podatki!C408</f>
        <v>0</v>
      </c>
      <c r="E23" s="69">
        <f>podatki!D408</f>
        <v>0</v>
      </c>
      <c r="F23" s="69">
        <f>podatki!E408</f>
        <v>0</v>
      </c>
      <c r="G23" s="69">
        <f>podatki!F408</f>
        <v>0</v>
      </c>
      <c r="H23" s="69">
        <f>podatki!G408</f>
        <v>0</v>
      </c>
      <c r="I23" s="69">
        <f>podatki!H408</f>
        <v>0</v>
      </c>
      <c r="J23" s="69">
        <f>podatki!I408</f>
        <v>0</v>
      </c>
      <c r="K23" s="69">
        <f>podatki!J408</f>
        <v>0</v>
      </c>
      <c r="L23" s="192">
        <f>podatki!K408</f>
        <v>0</v>
      </c>
    </row>
    <row r="24" spans="1:12" s="67" customFormat="1" ht="11.25">
      <c r="A24" s="165" t="s">
        <v>440</v>
      </c>
      <c r="B24" s="78">
        <f>B23+1</f>
        <v>0</v>
      </c>
      <c r="C24" s="70">
        <f>podatki!B409</f>
        <v>0</v>
      </c>
      <c r="D24" s="70">
        <f>podatki!C409</f>
        <v>0</v>
      </c>
      <c r="E24" s="70">
        <f>podatki!D409</f>
        <v>0</v>
      </c>
      <c r="F24" s="70">
        <f>podatki!E409</f>
        <v>0</v>
      </c>
      <c r="G24" s="70">
        <f>podatki!F409</f>
        <v>0</v>
      </c>
      <c r="H24" s="70">
        <f>podatki!G409</f>
        <v>0</v>
      </c>
      <c r="I24" s="70">
        <f>podatki!H409</f>
        <v>0</v>
      </c>
      <c r="J24" s="70">
        <f>podatki!I409</f>
        <v>0</v>
      </c>
      <c r="K24" s="70">
        <f>podatki!J409</f>
        <v>0</v>
      </c>
      <c r="L24" s="193">
        <f>podatki!K409</f>
        <v>0</v>
      </c>
    </row>
    <row r="25" spans="1:12" s="67" customFormat="1" ht="11.25">
      <c r="A25" s="165" t="s">
        <v>203</v>
      </c>
      <c r="B25" s="78">
        <f>B24+1</f>
        <v>0</v>
      </c>
      <c r="C25" s="70">
        <f>podatki!B410</f>
        <v>0</v>
      </c>
      <c r="D25" s="70">
        <f>podatki!C410</f>
        <v>0</v>
      </c>
      <c r="E25" s="70">
        <f>podatki!D410</f>
        <v>0</v>
      </c>
      <c r="F25" s="70">
        <f>podatki!E410</f>
        <v>0</v>
      </c>
      <c r="G25" s="70">
        <f>podatki!F410</f>
        <v>0</v>
      </c>
      <c r="H25" s="70">
        <f>podatki!G410</f>
        <v>0</v>
      </c>
      <c r="I25" s="70">
        <f>podatki!H410</f>
        <v>0</v>
      </c>
      <c r="J25" s="70">
        <f>podatki!I410</f>
        <v>0</v>
      </c>
      <c r="K25" s="70">
        <f>podatki!J410</f>
        <v>0</v>
      </c>
      <c r="L25" s="193">
        <f>podatki!K410</f>
        <v>0</v>
      </c>
    </row>
    <row r="26" spans="1:12" s="67" customFormat="1" ht="11.25">
      <c r="A26" s="165" t="s">
        <v>441</v>
      </c>
      <c r="B26" s="78">
        <f>B25+1</f>
        <v>0</v>
      </c>
      <c r="C26" s="70">
        <f>podatki!B411</f>
        <v>0</v>
      </c>
      <c r="D26" s="70">
        <f>podatki!C411</f>
        <v>0</v>
      </c>
      <c r="E26" s="70">
        <f>podatki!D411</f>
        <v>0</v>
      </c>
      <c r="F26" s="70">
        <f>podatki!E411</f>
        <v>0</v>
      </c>
      <c r="G26" s="70">
        <f>podatki!F411</f>
        <v>0</v>
      </c>
      <c r="H26" s="70">
        <f>podatki!G411</f>
        <v>0</v>
      </c>
      <c r="I26" s="93">
        <f>podatki!H411</f>
        <v>0</v>
      </c>
      <c r="J26" s="70">
        <f>podatki!I411</f>
        <v>0</v>
      </c>
      <c r="K26" s="70">
        <f>podatki!J411</f>
        <v>0</v>
      </c>
      <c r="L26" s="193">
        <f>podatki!K411</f>
        <v>0</v>
      </c>
    </row>
    <row r="27" spans="1:12" s="67" customFormat="1" ht="11.25">
      <c r="A27" s="165" t="s">
        <v>442</v>
      </c>
      <c r="B27" s="78">
        <f>B26+1</f>
        <v>0</v>
      </c>
      <c r="C27" s="70">
        <f>podatki!B412</f>
        <v>0</v>
      </c>
      <c r="D27" s="70">
        <f>podatki!C412</f>
        <v>0</v>
      </c>
      <c r="E27" s="70">
        <f>podatki!D412</f>
        <v>0</v>
      </c>
      <c r="F27" s="70">
        <f>podatki!E412</f>
        <v>0</v>
      </c>
      <c r="G27" s="70">
        <f>podatki!F412</f>
        <v>0</v>
      </c>
      <c r="H27" s="70">
        <f>podatki!G412</f>
        <v>0</v>
      </c>
      <c r="I27" s="70">
        <f>podatki!H412</f>
        <v>0</v>
      </c>
      <c r="J27" s="70">
        <f>podatki!I412</f>
        <v>0</v>
      </c>
      <c r="K27" s="70">
        <f>podatki!J412</f>
        <v>0</v>
      </c>
      <c r="L27" s="193">
        <f>podatki!K412</f>
        <v>0</v>
      </c>
    </row>
    <row r="28" spans="1:12" s="67" customFormat="1" ht="11.25">
      <c r="A28" s="165" t="s">
        <v>443</v>
      </c>
      <c r="B28" s="78">
        <f>B27+1</f>
        <v>0</v>
      </c>
      <c r="C28" s="70">
        <f>podatki!B413</f>
        <v>0</v>
      </c>
      <c r="D28" s="70">
        <f>podatki!C413</f>
        <v>0</v>
      </c>
      <c r="E28" s="70">
        <f>podatki!D413</f>
        <v>0</v>
      </c>
      <c r="F28" s="70">
        <f>podatki!E413</f>
        <v>0</v>
      </c>
      <c r="G28" s="70">
        <f>podatki!F413</f>
        <v>0</v>
      </c>
      <c r="H28" s="70">
        <f>podatki!G413</f>
        <v>0</v>
      </c>
      <c r="I28" s="70">
        <f>podatki!H413</f>
        <v>0</v>
      </c>
      <c r="J28" s="70">
        <f>podatki!I413</f>
        <v>0</v>
      </c>
      <c r="K28" s="70">
        <f>podatki!J413</f>
        <v>0</v>
      </c>
      <c r="L28" s="193">
        <f>podatki!K413</f>
        <v>0</v>
      </c>
    </row>
    <row r="29" spans="1:12" s="67" customFormat="1" ht="12" thickBot="1">
      <c r="A29" s="168" t="s">
        <v>444</v>
      </c>
      <c r="B29" s="169">
        <f>B28+1</f>
        <v>0</v>
      </c>
      <c r="C29" s="190">
        <f>podatki!B414</f>
        <v>0</v>
      </c>
      <c r="D29" s="191">
        <f>podatki!C414</f>
        <v>0</v>
      </c>
      <c r="E29" s="191">
        <f>podatki!D414</f>
        <v>0</v>
      </c>
      <c r="F29" s="191">
        <f>podatki!E414</f>
        <v>0</v>
      </c>
      <c r="G29" s="191">
        <f>podatki!F414</f>
        <v>0</v>
      </c>
      <c r="H29" s="191">
        <f>podatki!G414</f>
        <v>0</v>
      </c>
      <c r="I29" s="191">
        <f>podatki!H414</f>
        <v>0</v>
      </c>
      <c r="J29" s="191">
        <f>podatki!I414</f>
        <v>0</v>
      </c>
      <c r="K29" s="191">
        <f>podatki!J414</f>
        <v>0</v>
      </c>
      <c r="L29" s="194">
        <f>podatki!K414</f>
        <v>0</v>
      </c>
    </row>
    <row r="30" spans="1:12" s="67" customFormat="1" ht="45">
      <c r="A30" s="162" t="s">
        <v>205</v>
      </c>
      <c r="B30" s="163">
        <f>B29+1</f>
        <v>0</v>
      </c>
      <c r="C30" s="188">
        <f>podatki!B415</f>
        <v>0</v>
      </c>
      <c r="D30" s="189">
        <f>podatki!C415</f>
        <v>0</v>
      </c>
      <c r="E30" s="189">
        <f>podatki!D415</f>
        <v>0</v>
      </c>
      <c r="F30" s="189">
        <f>podatki!E415</f>
        <v>0</v>
      </c>
      <c r="G30" s="189">
        <f>podatki!F415</f>
        <v>0</v>
      </c>
      <c r="H30" s="189">
        <f>podatki!G415</f>
        <v>0</v>
      </c>
      <c r="I30" s="189">
        <f>podatki!H415</f>
        <v>0</v>
      </c>
      <c r="J30" s="189">
        <f>podatki!I415</f>
        <v>0</v>
      </c>
      <c r="K30" s="189">
        <f>podatki!J415</f>
        <v>0</v>
      </c>
      <c r="L30" s="195">
        <f>podatki!K415</f>
        <v>0</v>
      </c>
    </row>
    <row r="31" spans="1:12" s="67" customFormat="1" ht="11.25">
      <c r="A31" s="164" t="s">
        <v>439</v>
      </c>
      <c r="B31" s="77">
        <f>B30+1</f>
        <v>0</v>
      </c>
      <c r="C31" s="69">
        <f>podatki!B416</f>
        <v>0</v>
      </c>
      <c r="D31" s="69">
        <f>podatki!C416</f>
        <v>0</v>
      </c>
      <c r="E31" s="69">
        <f>podatki!D416</f>
        <v>0</v>
      </c>
      <c r="F31" s="69">
        <f>podatki!E416</f>
        <v>0</v>
      </c>
      <c r="G31" s="69">
        <f>podatki!F416</f>
        <v>0</v>
      </c>
      <c r="H31" s="69">
        <f>podatki!G416</f>
        <v>0</v>
      </c>
      <c r="I31" s="69">
        <f>podatki!H416</f>
        <v>0</v>
      </c>
      <c r="J31" s="69">
        <f>podatki!I416</f>
        <v>0</v>
      </c>
      <c r="K31" s="69">
        <f>podatki!J416</f>
        <v>0</v>
      </c>
      <c r="L31" s="192">
        <f>podatki!K416</f>
        <v>0</v>
      </c>
    </row>
    <row r="32" spans="1:12" s="67" customFormat="1" ht="11.25">
      <c r="A32" s="165" t="s">
        <v>440</v>
      </c>
      <c r="B32" s="78">
        <f>B31+1</f>
        <v>0</v>
      </c>
      <c r="C32" s="70">
        <f>podatki!B417</f>
        <v>0</v>
      </c>
      <c r="D32" s="70">
        <f>podatki!C417</f>
        <v>0</v>
      </c>
      <c r="E32" s="70">
        <f>podatki!D417</f>
        <v>0</v>
      </c>
      <c r="F32" s="70">
        <f>podatki!E417</f>
        <v>0</v>
      </c>
      <c r="G32" s="70">
        <f>podatki!F417</f>
        <v>0</v>
      </c>
      <c r="H32" s="70">
        <f>podatki!G417</f>
        <v>0</v>
      </c>
      <c r="I32" s="70">
        <f>podatki!H417</f>
        <v>0</v>
      </c>
      <c r="J32" s="70">
        <f>podatki!I417</f>
        <v>0</v>
      </c>
      <c r="K32" s="70">
        <f>podatki!J417</f>
        <v>0</v>
      </c>
      <c r="L32" s="193">
        <f>podatki!K417</f>
        <v>0</v>
      </c>
    </row>
    <row r="33" spans="1:12" s="67" customFormat="1" ht="11.25">
      <c r="A33" s="165" t="s">
        <v>203</v>
      </c>
      <c r="B33" s="78">
        <f>B32+1</f>
        <v>0</v>
      </c>
      <c r="C33" s="70">
        <f>podatki!B418</f>
        <v>0</v>
      </c>
      <c r="D33" s="70">
        <f>podatki!C418</f>
        <v>0</v>
      </c>
      <c r="E33" s="70">
        <f>podatki!D418</f>
        <v>0</v>
      </c>
      <c r="F33" s="70">
        <f>podatki!E418</f>
        <v>0</v>
      </c>
      <c r="G33" s="70">
        <f>podatki!F418</f>
        <v>0</v>
      </c>
      <c r="H33" s="70">
        <f>podatki!G418</f>
        <v>0</v>
      </c>
      <c r="I33" s="70">
        <f>podatki!H418</f>
        <v>0</v>
      </c>
      <c r="J33" s="70">
        <f>podatki!I418</f>
        <v>0</v>
      </c>
      <c r="K33" s="70">
        <f>podatki!J418</f>
        <v>0</v>
      </c>
      <c r="L33" s="193">
        <f>podatki!K418</f>
        <v>0</v>
      </c>
    </row>
    <row r="34" spans="1:12" s="67" customFormat="1" ht="11.25">
      <c r="A34" s="165" t="s">
        <v>441</v>
      </c>
      <c r="B34" s="78">
        <f>B33+1</f>
        <v>0</v>
      </c>
      <c r="C34" s="70">
        <f>podatki!B419</f>
        <v>0</v>
      </c>
      <c r="D34" s="70">
        <f>podatki!C419</f>
        <v>0</v>
      </c>
      <c r="E34" s="70">
        <f>podatki!D419</f>
        <v>0</v>
      </c>
      <c r="F34" s="70">
        <f>podatki!E419</f>
        <v>0</v>
      </c>
      <c r="G34" s="70">
        <f>podatki!F419</f>
        <v>0</v>
      </c>
      <c r="H34" s="70">
        <f>podatki!G419</f>
        <v>0</v>
      </c>
      <c r="I34" s="93">
        <f>podatki!H419</f>
        <v>0</v>
      </c>
      <c r="J34" s="70">
        <f>podatki!I419</f>
        <v>0</v>
      </c>
      <c r="K34" s="70">
        <f>podatki!J419</f>
        <v>0</v>
      </c>
      <c r="L34" s="193">
        <f>podatki!K419</f>
        <v>0</v>
      </c>
    </row>
    <row r="35" spans="1:12" s="67" customFormat="1" ht="11.25">
      <c r="A35" s="165" t="s">
        <v>442</v>
      </c>
      <c r="B35" s="78">
        <f>B34+1</f>
        <v>0</v>
      </c>
      <c r="C35" s="70">
        <f>podatki!B420</f>
        <v>0</v>
      </c>
      <c r="D35" s="70">
        <f>podatki!C420</f>
        <v>0</v>
      </c>
      <c r="E35" s="70">
        <f>podatki!D420</f>
        <v>0</v>
      </c>
      <c r="F35" s="70">
        <f>podatki!E420</f>
        <v>0</v>
      </c>
      <c r="G35" s="70">
        <f>podatki!F420</f>
        <v>0</v>
      </c>
      <c r="H35" s="70">
        <f>podatki!G420</f>
        <v>0</v>
      </c>
      <c r="I35" s="70">
        <f>podatki!H420</f>
        <v>0</v>
      </c>
      <c r="J35" s="70">
        <f>podatki!I420</f>
        <v>0</v>
      </c>
      <c r="K35" s="70">
        <f>podatki!J420</f>
        <v>0</v>
      </c>
      <c r="L35" s="193">
        <f>podatki!K420</f>
        <v>0</v>
      </c>
    </row>
    <row r="36" spans="1:12" s="67" customFormat="1" ht="11.25">
      <c r="A36" s="165" t="s">
        <v>443</v>
      </c>
      <c r="B36" s="78">
        <f>B35+1</f>
        <v>0</v>
      </c>
      <c r="C36" s="70">
        <f>podatki!B421</f>
        <v>0</v>
      </c>
      <c r="D36" s="70">
        <f>podatki!C421</f>
        <v>0</v>
      </c>
      <c r="E36" s="70">
        <f>podatki!D421</f>
        <v>0</v>
      </c>
      <c r="F36" s="70">
        <f>podatki!E421</f>
        <v>0</v>
      </c>
      <c r="G36" s="70">
        <f>podatki!F421</f>
        <v>0</v>
      </c>
      <c r="H36" s="70">
        <f>podatki!G421</f>
        <v>0</v>
      </c>
      <c r="I36" s="70">
        <f>podatki!H421</f>
        <v>0</v>
      </c>
      <c r="J36" s="70">
        <f>podatki!I421</f>
        <v>0</v>
      </c>
      <c r="K36" s="70">
        <f>podatki!J421</f>
        <v>0</v>
      </c>
      <c r="L36" s="193">
        <f>podatki!K421</f>
        <v>0</v>
      </c>
    </row>
    <row r="37" spans="1:12" s="67" customFormat="1" ht="12" thickBot="1">
      <c r="A37" s="168" t="s">
        <v>444</v>
      </c>
      <c r="B37" s="169">
        <f>B36+1</f>
        <v>0</v>
      </c>
      <c r="C37" s="191">
        <f>podatki!B422</f>
        <v>0</v>
      </c>
      <c r="D37" s="191">
        <f>podatki!C422</f>
        <v>0</v>
      </c>
      <c r="E37" s="191">
        <f>podatki!D422</f>
        <v>0</v>
      </c>
      <c r="F37" s="191">
        <f>podatki!E422</f>
        <v>0</v>
      </c>
      <c r="G37" s="191">
        <f>podatki!F422</f>
        <v>0</v>
      </c>
      <c r="H37" s="191">
        <f>podatki!G422</f>
        <v>0</v>
      </c>
      <c r="I37" s="191">
        <f>podatki!H422</f>
        <v>0</v>
      </c>
      <c r="J37" s="191">
        <f>podatki!I422</f>
        <v>0</v>
      </c>
      <c r="K37" s="191">
        <f>podatki!J422</f>
        <v>0</v>
      </c>
      <c r="L37" s="194">
        <f>podatki!K422</f>
        <v>0</v>
      </c>
    </row>
    <row r="39" spans="1:12" ht="27" customHeight="1">
      <c r="A39" s="288" t="s">
        <v>219</v>
      </c>
      <c r="B39" s="288"/>
      <c r="C39" s="288"/>
      <c r="D39" s="288"/>
      <c r="E39" s="288"/>
      <c r="F39" s="297"/>
      <c r="G39" s="297"/>
      <c r="H39" s="297"/>
      <c r="I39" s="297"/>
      <c r="J39" s="297"/>
      <c r="K39" s="297"/>
      <c r="L39" s="297"/>
    </row>
    <row r="40" spans="1:12" ht="21.75" customHeight="1">
      <c r="A40" s="288" t="s">
        <v>531</v>
      </c>
      <c r="B40" s="288"/>
      <c r="C40" s="288"/>
      <c r="D40" s="288"/>
      <c r="E40" s="288"/>
      <c r="F40" s="298"/>
      <c r="G40" s="298"/>
      <c r="H40" s="298"/>
      <c r="I40" s="298"/>
      <c r="J40" s="298"/>
      <c r="K40" s="298"/>
      <c r="L40" s="298"/>
    </row>
  </sheetData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589</v>
      </c>
      <c r="F1" s="84" t="s">
        <v>527</v>
      </c>
      <c r="G1" s="112" t="s">
        <v>892</v>
      </c>
      <c r="H1" s="1"/>
    </row>
    <row r="2" spans="1:7" s="4" customFormat="1" ht="15" customHeight="1">
      <c r="A2" s="111" t="s">
        <v>893</v>
      </c>
      <c r="B2" s="86"/>
      <c r="C2" s="86"/>
      <c r="F2" s="86"/>
      <c r="G2" s="86"/>
    </row>
    <row r="3" spans="1:7" s="4" customFormat="1" ht="15" customHeight="1">
      <c r="A3" s="82" t="s">
        <v>590</v>
      </c>
      <c r="F3" s="84" t="s">
        <v>528</v>
      </c>
      <c r="G3" s="112" t="s">
        <v>894</v>
      </c>
    </row>
    <row r="4" spans="1:7" s="4" customFormat="1" ht="15" customHeight="1">
      <c r="A4" s="112" t="s">
        <v>895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529</v>
      </c>
      <c r="G5" s="111" t="s">
        <v>896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299" t="s">
        <v>221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201</v>
      </c>
    </row>
    <row r="11" spans="1:12" s="67" customFormat="1" ht="21" customHeight="1">
      <c r="A11" s="304" t="s">
        <v>532</v>
      </c>
      <c r="B11" s="306" t="s">
        <v>307</v>
      </c>
      <c r="C11" s="301" t="s">
        <v>427</v>
      </c>
      <c r="D11" s="302"/>
      <c r="E11" s="302"/>
      <c r="F11" s="302"/>
      <c r="G11" s="302"/>
      <c r="H11" s="302"/>
      <c r="I11" s="302"/>
      <c r="J11" s="302"/>
      <c r="K11" s="302"/>
      <c r="L11" s="303"/>
    </row>
    <row r="12" spans="1:12" s="67" customFormat="1" ht="48.75" customHeight="1">
      <c r="A12" s="305"/>
      <c r="B12" s="307"/>
      <c r="C12" s="73" t="s">
        <v>533</v>
      </c>
      <c r="D12" s="72" t="s">
        <v>534</v>
      </c>
      <c r="E12" s="72" t="s">
        <v>535</v>
      </c>
      <c r="F12" s="72" t="s">
        <v>536</v>
      </c>
      <c r="G12" s="72" t="s">
        <v>537</v>
      </c>
      <c r="H12" s="72" t="s">
        <v>538</v>
      </c>
      <c r="I12" s="72" t="s">
        <v>539</v>
      </c>
      <c r="J12" s="72" t="s">
        <v>540</v>
      </c>
      <c r="K12" s="72" t="s">
        <v>541</v>
      </c>
      <c r="L12" s="179" t="s">
        <v>675</v>
      </c>
    </row>
    <row r="13" spans="1:12" s="67" customFormat="1" ht="11.25">
      <c r="A13" s="29" t="s">
        <v>424</v>
      </c>
      <c r="B13" s="74" t="s">
        <v>425</v>
      </c>
      <c r="C13" s="75" t="s">
        <v>423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542</v>
      </c>
      <c r="J13" s="76" t="s">
        <v>543</v>
      </c>
      <c r="K13" s="74" t="s">
        <v>544</v>
      </c>
      <c r="L13" s="180">
        <v>12</v>
      </c>
    </row>
    <row r="14" spans="1:12" s="67" customFormat="1" ht="22.5">
      <c r="A14" s="170" t="s">
        <v>206</v>
      </c>
      <c r="B14" s="284">
        <v>800</v>
      </c>
      <c r="C14" s="257">
        <f>podatki!B423</f>
        <v>0</v>
      </c>
      <c r="D14" s="94">
        <f>podatki!C423</f>
        <v>0</v>
      </c>
      <c r="E14" s="94">
        <f>podatki!D423</f>
        <v>0</v>
      </c>
      <c r="F14" s="94">
        <f>podatki!E423</f>
        <v>0</v>
      </c>
      <c r="G14" s="94">
        <f>podatki!F423</f>
        <v>0</v>
      </c>
      <c r="H14" s="94">
        <f>podatki!G423</f>
        <v>0</v>
      </c>
      <c r="I14" s="94">
        <f>podatki!H423</f>
        <v>0</v>
      </c>
      <c r="J14" s="94">
        <f>podatki!I423</f>
        <v>0</v>
      </c>
      <c r="K14" s="94">
        <f>podatki!J423</f>
        <v>0</v>
      </c>
      <c r="L14" s="181">
        <f>podatki!K423</f>
        <v>0</v>
      </c>
    </row>
    <row r="15" spans="1:12" s="67" customFormat="1" ht="22.5">
      <c r="A15" s="171" t="s">
        <v>207</v>
      </c>
      <c r="B15" s="78">
        <f>B14+1</f>
        <v>0</v>
      </c>
      <c r="C15" s="96">
        <f>podatki!B424</f>
        <v>0</v>
      </c>
      <c r="D15" s="95">
        <f>podatki!C424</f>
        <v>0</v>
      </c>
      <c r="E15" s="95">
        <f>podatki!D424</f>
        <v>0</v>
      </c>
      <c r="F15" s="95">
        <f>podatki!E424</f>
        <v>0</v>
      </c>
      <c r="G15" s="95">
        <f>podatki!F424</f>
        <v>0</v>
      </c>
      <c r="H15" s="95">
        <f>podatki!G424</f>
        <v>0</v>
      </c>
      <c r="I15" s="95">
        <f>podatki!H424</f>
        <v>0</v>
      </c>
      <c r="J15" s="95">
        <f>podatki!I424</f>
        <v>0</v>
      </c>
      <c r="K15" s="95">
        <f>podatki!J424</f>
        <v>0</v>
      </c>
      <c r="L15" s="182">
        <f>podatki!K424</f>
        <v>0</v>
      </c>
    </row>
    <row r="16" spans="1:12" s="67" customFormat="1" ht="11.25">
      <c r="A16" s="172" t="s">
        <v>545</v>
      </c>
      <c r="B16" s="78">
        <f>B15+1</f>
        <v>0</v>
      </c>
      <c r="C16" s="96">
        <f>podatki!B425</f>
        <v>0</v>
      </c>
      <c r="D16" s="95">
        <f>podatki!C425</f>
        <v>0</v>
      </c>
      <c r="E16" s="95">
        <f>podatki!D425</f>
        <v>0</v>
      </c>
      <c r="F16" s="95">
        <f>podatki!E425</f>
        <v>0</v>
      </c>
      <c r="G16" s="95">
        <f>podatki!F425</f>
        <v>0</v>
      </c>
      <c r="H16" s="95">
        <f>podatki!G425</f>
        <v>0</v>
      </c>
      <c r="I16" s="95">
        <f>podatki!H425</f>
        <v>0</v>
      </c>
      <c r="J16" s="95">
        <f>podatki!I425</f>
        <v>0</v>
      </c>
      <c r="K16" s="95">
        <f>podatki!J425</f>
        <v>0</v>
      </c>
      <c r="L16" s="182">
        <f>podatki!K425</f>
        <v>0</v>
      </c>
    </row>
    <row r="17" spans="1:12" s="67" customFormat="1" ht="11.25">
      <c r="A17" s="172" t="s">
        <v>546</v>
      </c>
      <c r="B17" s="78">
        <f>B16+1</f>
        <v>0</v>
      </c>
      <c r="C17" s="96">
        <f>podatki!B426</f>
        <v>0</v>
      </c>
      <c r="D17" s="95">
        <f>podatki!C426</f>
        <v>0</v>
      </c>
      <c r="E17" s="95">
        <f>podatki!D426</f>
        <v>0</v>
      </c>
      <c r="F17" s="95">
        <f>podatki!E426</f>
        <v>0</v>
      </c>
      <c r="G17" s="95">
        <f>podatki!F426</f>
        <v>0</v>
      </c>
      <c r="H17" s="95">
        <f>podatki!G426</f>
        <v>0</v>
      </c>
      <c r="I17" s="95">
        <f>podatki!H426</f>
        <v>0</v>
      </c>
      <c r="J17" s="95">
        <f>podatki!I426</f>
        <v>0</v>
      </c>
      <c r="K17" s="95">
        <f>podatki!J426</f>
        <v>0</v>
      </c>
      <c r="L17" s="182">
        <f>podatki!K426</f>
        <v>0</v>
      </c>
    </row>
    <row r="18" spans="1:12" s="67" customFormat="1" ht="11.25">
      <c r="A18" s="172" t="s">
        <v>547</v>
      </c>
      <c r="B18" s="78">
        <f>B17+1</f>
        <v>0</v>
      </c>
      <c r="C18" s="96">
        <f>podatki!B427</f>
        <v>0</v>
      </c>
      <c r="D18" s="95">
        <f>podatki!C427</f>
        <v>0</v>
      </c>
      <c r="E18" s="95">
        <f>podatki!D427</f>
        <v>0</v>
      </c>
      <c r="F18" s="95">
        <f>podatki!E427</f>
        <v>0</v>
      </c>
      <c r="G18" s="95">
        <f>podatki!F427</f>
        <v>0</v>
      </c>
      <c r="H18" s="95">
        <f>podatki!G427</f>
        <v>0</v>
      </c>
      <c r="I18" s="95">
        <f>podatki!H427</f>
        <v>0</v>
      </c>
      <c r="J18" s="95">
        <f>podatki!I427</f>
        <v>0</v>
      </c>
      <c r="K18" s="95">
        <f>podatki!J427</f>
        <v>0</v>
      </c>
      <c r="L18" s="182">
        <f>podatki!K427</f>
        <v>0</v>
      </c>
    </row>
    <row r="19" spans="1:12" s="67" customFormat="1" ht="11.25">
      <c r="A19" s="172" t="s">
        <v>548</v>
      </c>
      <c r="B19" s="78">
        <f>B18+1</f>
        <v>0</v>
      </c>
      <c r="C19" s="96">
        <f>podatki!B428</f>
        <v>0</v>
      </c>
      <c r="D19" s="95">
        <f>podatki!C428</f>
        <v>0</v>
      </c>
      <c r="E19" s="95">
        <f>podatki!D428</f>
        <v>0</v>
      </c>
      <c r="F19" s="95">
        <f>podatki!E428</f>
        <v>0</v>
      </c>
      <c r="G19" s="95">
        <f>podatki!F428</f>
        <v>0</v>
      </c>
      <c r="H19" s="95">
        <f>podatki!G428</f>
        <v>0</v>
      </c>
      <c r="I19" s="95">
        <f>podatki!H428</f>
        <v>0</v>
      </c>
      <c r="J19" s="95">
        <f>podatki!I428</f>
        <v>0</v>
      </c>
      <c r="K19" s="95">
        <f>podatki!J428</f>
        <v>0</v>
      </c>
      <c r="L19" s="182">
        <f>podatki!K428</f>
        <v>0</v>
      </c>
    </row>
    <row r="20" spans="1:12" s="67" customFormat="1" ht="22.5">
      <c r="A20" s="171" t="s">
        <v>208</v>
      </c>
      <c r="B20" s="78">
        <f>B19+1</f>
        <v>0</v>
      </c>
      <c r="C20" s="96">
        <f>podatki!B429</f>
        <v>0</v>
      </c>
      <c r="D20" s="95">
        <f>podatki!C429</f>
        <v>0</v>
      </c>
      <c r="E20" s="95">
        <f>podatki!D429</f>
        <v>0</v>
      </c>
      <c r="F20" s="95">
        <f>podatki!E429</f>
        <v>0</v>
      </c>
      <c r="G20" s="95">
        <f>podatki!F429</f>
        <v>0</v>
      </c>
      <c r="H20" s="95">
        <f>podatki!G429</f>
        <v>0</v>
      </c>
      <c r="I20" s="95">
        <f>podatki!H429</f>
        <v>0</v>
      </c>
      <c r="J20" s="95">
        <f>podatki!I429</f>
        <v>0</v>
      </c>
      <c r="K20" s="95">
        <f>podatki!J429</f>
        <v>0</v>
      </c>
      <c r="L20" s="182">
        <f>podatki!K429</f>
        <v>0</v>
      </c>
    </row>
    <row r="21" spans="1:12" s="67" customFormat="1" ht="11.25">
      <c r="A21" s="172" t="s">
        <v>597</v>
      </c>
      <c r="B21" s="78">
        <f>B20+1</f>
        <v>0</v>
      </c>
      <c r="C21" s="96">
        <f>podatki!B430</f>
        <v>0</v>
      </c>
      <c r="D21" s="95">
        <f>podatki!C430</f>
        <v>0</v>
      </c>
      <c r="E21" s="95">
        <f>podatki!D430</f>
        <v>0</v>
      </c>
      <c r="F21" s="95">
        <f>podatki!E430</f>
        <v>0</v>
      </c>
      <c r="G21" s="95">
        <f>podatki!F430</f>
        <v>0</v>
      </c>
      <c r="H21" s="95">
        <f>podatki!G430</f>
        <v>0</v>
      </c>
      <c r="I21" s="95">
        <f>podatki!H430</f>
        <v>0</v>
      </c>
      <c r="J21" s="95">
        <f>podatki!I430</f>
        <v>0</v>
      </c>
      <c r="K21" s="95">
        <f>podatki!J430</f>
        <v>0</v>
      </c>
      <c r="L21" s="182">
        <f>podatki!K430</f>
        <v>0</v>
      </c>
    </row>
    <row r="22" spans="1:12" s="67" customFormat="1" ht="11.25">
      <c r="A22" s="172" t="s">
        <v>598</v>
      </c>
      <c r="B22" s="78">
        <f>B21+1</f>
        <v>0</v>
      </c>
      <c r="C22" s="96">
        <f>podatki!B431</f>
        <v>0</v>
      </c>
      <c r="D22" s="95">
        <f>podatki!C431</f>
        <v>0</v>
      </c>
      <c r="E22" s="95">
        <f>podatki!D431</f>
        <v>0</v>
      </c>
      <c r="F22" s="95">
        <f>podatki!E431</f>
        <v>0</v>
      </c>
      <c r="G22" s="95">
        <f>podatki!F431</f>
        <v>0</v>
      </c>
      <c r="H22" s="95">
        <f>podatki!G431</f>
        <v>0</v>
      </c>
      <c r="I22" s="95">
        <f>podatki!H431</f>
        <v>0</v>
      </c>
      <c r="J22" s="95">
        <f>podatki!I431</f>
        <v>0</v>
      </c>
      <c r="K22" s="95">
        <f>podatki!J431</f>
        <v>0</v>
      </c>
      <c r="L22" s="182">
        <f>podatki!K431</f>
        <v>0</v>
      </c>
    </row>
    <row r="23" spans="1:12" s="67" customFormat="1" ht="11.25">
      <c r="A23" s="172" t="s">
        <v>599</v>
      </c>
      <c r="B23" s="78">
        <f>B22+1</f>
        <v>0</v>
      </c>
      <c r="C23" s="96">
        <f>podatki!B432</f>
        <v>0</v>
      </c>
      <c r="D23" s="95">
        <f>podatki!C432</f>
        <v>0</v>
      </c>
      <c r="E23" s="95">
        <f>podatki!D432</f>
        <v>0</v>
      </c>
      <c r="F23" s="95">
        <f>podatki!E432</f>
        <v>0</v>
      </c>
      <c r="G23" s="95">
        <f>podatki!F432</f>
        <v>0</v>
      </c>
      <c r="H23" s="95">
        <f>podatki!G432</f>
        <v>0</v>
      </c>
      <c r="I23" s="95">
        <f>podatki!H432</f>
        <v>0</v>
      </c>
      <c r="J23" s="95">
        <f>podatki!I432</f>
        <v>0</v>
      </c>
      <c r="K23" s="95">
        <f>podatki!J432</f>
        <v>0</v>
      </c>
      <c r="L23" s="182">
        <f>podatki!K432</f>
        <v>0</v>
      </c>
    </row>
    <row r="24" spans="1:12" s="67" customFormat="1" ht="22.5">
      <c r="A24" s="173" t="s">
        <v>209</v>
      </c>
      <c r="B24" s="78">
        <f>B23+1</f>
        <v>0</v>
      </c>
      <c r="C24" s="96">
        <f>podatki!B433</f>
        <v>0</v>
      </c>
      <c r="D24" s="95">
        <f>podatki!C433</f>
        <v>0</v>
      </c>
      <c r="E24" s="95">
        <f>podatki!D433</f>
        <v>0</v>
      </c>
      <c r="F24" s="95">
        <f>podatki!E433</f>
        <v>0</v>
      </c>
      <c r="G24" s="95">
        <f>podatki!F433</f>
        <v>0</v>
      </c>
      <c r="H24" s="95">
        <f>podatki!G433</f>
        <v>0</v>
      </c>
      <c r="I24" s="95">
        <f>podatki!H433</f>
        <v>0</v>
      </c>
      <c r="J24" s="95">
        <f>podatki!I433</f>
        <v>0</v>
      </c>
      <c r="K24" s="95">
        <f>podatki!J433</f>
        <v>0</v>
      </c>
      <c r="L24" s="182">
        <f>podatki!K433</f>
        <v>0</v>
      </c>
    </row>
    <row r="25" spans="1:12" s="67" customFormat="1" ht="22.5">
      <c r="A25" s="173" t="s">
        <v>210</v>
      </c>
      <c r="B25" s="78">
        <f>B24+1</f>
        <v>0</v>
      </c>
      <c r="C25" s="96">
        <f>podatki!B434</f>
        <v>0</v>
      </c>
      <c r="D25" s="95">
        <f>podatki!C434</f>
        <v>0</v>
      </c>
      <c r="E25" s="95">
        <f>podatki!D434</f>
        <v>0</v>
      </c>
      <c r="F25" s="95">
        <f>podatki!E434</f>
        <v>0</v>
      </c>
      <c r="G25" s="95">
        <f>podatki!F434</f>
        <v>0</v>
      </c>
      <c r="H25" s="95">
        <f>podatki!G434</f>
        <v>0</v>
      </c>
      <c r="I25" s="95">
        <f>podatki!H434</f>
        <v>0</v>
      </c>
      <c r="J25" s="95">
        <f>podatki!I434</f>
        <v>0</v>
      </c>
      <c r="K25" s="95">
        <f>podatki!J434</f>
        <v>0</v>
      </c>
      <c r="L25" s="182">
        <f>podatki!K434</f>
        <v>0</v>
      </c>
    </row>
    <row r="26" spans="1:12" s="67" customFormat="1" ht="11.25">
      <c r="A26" s="172" t="s">
        <v>211</v>
      </c>
      <c r="B26" s="78">
        <f>B25+1</f>
        <v>0</v>
      </c>
      <c r="C26" s="96">
        <f>podatki!B435</f>
        <v>0</v>
      </c>
      <c r="D26" s="95">
        <f>podatki!C435</f>
        <v>0</v>
      </c>
      <c r="E26" s="95">
        <f>podatki!D435</f>
        <v>0</v>
      </c>
      <c r="F26" s="95">
        <f>podatki!E435</f>
        <v>0</v>
      </c>
      <c r="G26" s="95">
        <f>podatki!F435</f>
        <v>0</v>
      </c>
      <c r="H26" s="95">
        <f>podatki!G435</f>
        <v>0</v>
      </c>
      <c r="I26" s="95">
        <f>podatki!H435</f>
        <v>0</v>
      </c>
      <c r="J26" s="95">
        <f>podatki!I435</f>
        <v>0</v>
      </c>
      <c r="K26" s="95">
        <f>podatki!J435</f>
        <v>0</v>
      </c>
      <c r="L26" s="182">
        <f>podatki!K435</f>
        <v>0</v>
      </c>
    </row>
    <row r="27" spans="1:12" s="67" customFormat="1" ht="22.5">
      <c r="A27" s="171" t="s">
        <v>212</v>
      </c>
      <c r="B27" s="78">
        <f>B26+1</f>
        <v>0</v>
      </c>
      <c r="C27" s="96">
        <f>podatki!B436</f>
        <v>0</v>
      </c>
      <c r="D27" s="95">
        <f>podatki!C436</f>
        <v>0</v>
      </c>
      <c r="E27" s="95">
        <f>podatki!D436</f>
        <v>0</v>
      </c>
      <c r="F27" s="95">
        <f>podatki!E436</f>
        <v>0</v>
      </c>
      <c r="G27" s="95">
        <f>podatki!F436</f>
        <v>0</v>
      </c>
      <c r="H27" s="95">
        <f>podatki!G436</f>
        <v>0</v>
      </c>
      <c r="I27" s="95">
        <f>podatki!H436</f>
        <v>0</v>
      </c>
      <c r="J27" s="95">
        <f>podatki!I436</f>
        <v>0</v>
      </c>
      <c r="K27" s="95">
        <f>podatki!J436</f>
        <v>0</v>
      </c>
      <c r="L27" s="182">
        <f>podatki!K436</f>
        <v>0</v>
      </c>
    </row>
    <row r="28" spans="1:12" s="67" customFormat="1" ht="22.5">
      <c r="A28" s="171" t="s">
        <v>213</v>
      </c>
      <c r="B28" s="78">
        <f>B27+1</f>
        <v>0</v>
      </c>
      <c r="C28" s="96">
        <f>podatki!B437</f>
        <v>0</v>
      </c>
      <c r="D28" s="95">
        <f>podatki!C437</f>
        <v>0</v>
      </c>
      <c r="E28" s="95">
        <f>podatki!D437</f>
        <v>0</v>
      </c>
      <c r="F28" s="95">
        <f>podatki!E437</f>
        <v>0</v>
      </c>
      <c r="G28" s="95">
        <f>podatki!F437</f>
        <v>0</v>
      </c>
      <c r="H28" s="95">
        <f>podatki!G437</f>
        <v>0</v>
      </c>
      <c r="I28" s="95">
        <f>podatki!H437</f>
        <v>0</v>
      </c>
      <c r="J28" s="95">
        <f>podatki!I437</f>
        <v>0</v>
      </c>
      <c r="K28" s="95">
        <f>podatki!J437</f>
        <v>0</v>
      </c>
      <c r="L28" s="182">
        <f>podatki!K437</f>
        <v>0</v>
      </c>
    </row>
    <row r="29" spans="1:12" s="67" customFormat="1" ht="22.5">
      <c r="A29" s="173" t="s">
        <v>549</v>
      </c>
      <c r="B29" s="78">
        <f>B28+1</f>
        <v>0</v>
      </c>
      <c r="C29" s="96">
        <f>podatki!B438</f>
        <v>0</v>
      </c>
      <c r="D29" s="95">
        <f>podatki!C438</f>
        <v>0</v>
      </c>
      <c r="E29" s="95">
        <f>podatki!D438</f>
        <v>0</v>
      </c>
      <c r="F29" s="95">
        <f>podatki!E438</f>
        <v>0</v>
      </c>
      <c r="G29" s="95">
        <f>podatki!F438</f>
        <v>0</v>
      </c>
      <c r="H29" s="95">
        <f>podatki!G438</f>
        <v>0</v>
      </c>
      <c r="I29" s="95">
        <f>podatki!H438</f>
        <v>0</v>
      </c>
      <c r="J29" s="95">
        <f>podatki!I438</f>
        <v>0</v>
      </c>
      <c r="K29" s="95">
        <f>podatki!J438</f>
        <v>0</v>
      </c>
      <c r="L29" s="182">
        <f>podatki!K438</f>
        <v>0</v>
      </c>
    </row>
    <row r="30" spans="1:12" s="67" customFormat="1" ht="33.75">
      <c r="A30" s="173" t="s">
        <v>550</v>
      </c>
      <c r="B30" s="78">
        <f>B29+1</f>
        <v>0</v>
      </c>
      <c r="C30" s="96">
        <f>podatki!B439</f>
        <v>0</v>
      </c>
      <c r="D30" s="95">
        <f>podatki!C439</f>
        <v>0</v>
      </c>
      <c r="E30" s="95">
        <f>podatki!D439</f>
        <v>0</v>
      </c>
      <c r="F30" s="95">
        <f>podatki!E439</f>
        <v>0</v>
      </c>
      <c r="G30" s="95">
        <f>podatki!F439</f>
        <v>0</v>
      </c>
      <c r="H30" s="95">
        <f>podatki!G439</f>
        <v>0</v>
      </c>
      <c r="I30" s="95">
        <f>podatki!H439</f>
        <v>0</v>
      </c>
      <c r="J30" s="95">
        <f>podatki!I439</f>
        <v>0</v>
      </c>
      <c r="K30" s="95">
        <f>podatki!J439</f>
        <v>0</v>
      </c>
      <c r="L30" s="182">
        <f>podatki!K439</f>
        <v>0</v>
      </c>
    </row>
    <row r="31" spans="1:12" s="67" customFormat="1" ht="11.25">
      <c r="A31" s="173" t="s">
        <v>551</v>
      </c>
      <c r="B31" s="78">
        <f>B30+1</f>
        <v>0</v>
      </c>
      <c r="C31" s="96">
        <f>podatki!B440</f>
        <v>0</v>
      </c>
      <c r="D31" s="95">
        <f>podatki!C440</f>
        <v>0</v>
      </c>
      <c r="E31" s="95">
        <f>podatki!D440</f>
        <v>0</v>
      </c>
      <c r="F31" s="95">
        <f>podatki!E440</f>
        <v>0</v>
      </c>
      <c r="G31" s="95">
        <f>podatki!F440</f>
        <v>0</v>
      </c>
      <c r="H31" s="95">
        <f>podatki!G440</f>
        <v>0</v>
      </c>
      <c r="I31" s="95">
        <f>podatki!H440</f>
        <v>0</v>
      </c>
      <c r="J31" s="95">
        <f>podatki!I440</f>
        <v>0</v>
      </c>
      <c r="K31" s="95">
        <f>podatki!J440</f>
        <v>0</v>
      </c>
      <c r="L31" s="182">
        <f>podatki!K440</f>
        <v>0</v>
      </c>
    </row>
    <row r="32" spans="1:12" s="67" customFormat="1" ht="11.25">
      <c r="A32" s="173" t="s">
        <v>552</v>
      </c>
      <c r="B32" s="78">
        <f>B31+1</f>
        <v>0</v>
      </c>
      <c r="C32" s="96">
        <f>podatki!B441</f>
        <v>0</v>
      </c>
      <c r="D32" s="95">
        <f>podatki!C441</f>
        <v>0</v>
      </c>
      <c r="E32" s="95">
        <f>podatki!D441</f>
        <v>0</v>
      </c>
      <c r="F32" s="95">
        <f>podatki!E441</f>
        <v>0</v>
      </c>
      <c r="G32" s="95">
        <f>podatki!F441</f>
        <v>0</v>
      </c>
      <c r="H32" s="95">
        <f>podatki!G441</f>
        <v>0</v>
      </c>
      <c r="I32" s="95">
        <f>podatki!H441</f>
        <v>0</v>
      </c>
      <c r="J32" s="95">
        <f>podatki!I441</f>
        <v>0</v>
      </c>
      <c r="K32" s="95">
        <f>podatki!J441</f>
        <v>0</v>
      </c>
      <c r="L32" s="182">
        <f>podatki!K441</f>
        <v>0</v>
      </c>
    </row>
    <row r="33" spans="1:12" s="67" customFormat="1" ht="22.5">
      <c r="A33" s="171" t="s">
        <v>214</v>
      </c>
      <c r="B33" s="78">
        <f>B32+1</f>
        <v>0</v>
      </c>
      <c r="C33" s="96">
        <f>podatki!B442</f>
        <v>0</v>
      </c>
      <c r="D33" s="95">
        <f>podatki!C442</f>
        <v>0</v>
      </c>
      <c r="E33" s="95">
        <f>podatki!D442</f>
        <v>0</v>
      </c>
      <c r="F33" s="95">
        <f>podatki!E442</f>
        <v>0</v>
      </c>
      <c r="G33" s="95">
        <f>podatki!F442</f>
        <v>0</v>
      </c>
      <c r="H33" s="95">
        <f>podatki!G442</f>
        <v>0</v>
      </c>
      <c r="I33" s="95">
        <f>podatki!H442</f>
        <v>0</v>
      </c>
      <c r="J33" s="95">
        <f>podatki!I442</f>
        <v>0</v>
      </c>
      <c r="K33" s="95">
        <f>podatki!J442</f>
        <v>0</v>
      </c>
      <c r="L33" s="182">
        <f>podatki!K442</f>
        <v>0</v>
      </c>
    </row>
    <row r="34" spans="1:12" s="67" customFormat="1" ht="22.5">
      <c r="A34" s="171" t="s">
        <v>215</v>
      </c>
      <c r="B34" s="78">
        <f>B33+1</f>
        <v>0</v>
      </c>
      <c r="C34" s="96">
        <f>podatki!B443</f>
        <v>0</v>
      </c>
      <c r="D34" s="95">
        <f>podatki!C443</f>
        <v>0</v>
      </c>
      <c r="E34" s="95">
        <f>podatki!D443</f>
        <v>0</v>
      </c>
      <c r="F34" s="95">
        <f>podatki!E443</f>
        <v>0</v>
      </c>
      <c r="G34" s="95">
        <f>podatki!F443</f>
        <v>0</v>
      </c>
      <c r="H34" s="95">
        <f>podatki!G443</f>
        <v>0</v>
      </c>
      <c r="I34" s="95">
        <f>podatki!H443</f>
        <v>0</v>
      </c>
      <c r="J34" s="95">
        <f>podatki!I443</f>
        <v>0</v>
      </c>
      <c r="K34" s="95">
        <f>podatki!J443</f>
        <v>0</v>
      </c>
      <c r="L34" s="182">
        <f>podatki!K443</f>
        <v>0</v>
      </c>
    </row>
    <row r="35" spans="1:12" s="67" customFormat="1" ht="11.25">
      <c r="A35" s="173" t="s">
        <v>553</v>
      </c>
      <c r="B35" s="78">
        <f>B34+1</f>
        <v>0</v>
      </c>
      <c r="C35" s="96">
        <f>podatki!B444</f>
        <v>0</v>
      </c>
      <c r="D35" s="95">
        <f>podatki!C444</f>
        <v>0</v>
      </c>
      <c r="E35" s="95">
        <f>podatki!D444</f>
        <v>0</v>
      </c>
      <c r="F35" s="95">
        <f>podatki!E444</f>
        <v>0</v>
      </c>
      <c r="G35" s="95">
        <f>podatki!F444</f>
        <v>0</v>
      </c>
      <c r="H35" s="95">
        <f>podatki!G444</f>
        <v>0</v>
      </c>
      <c r="I35" s="95">
        <f>podatki!H444</f>
        <v>0</v>
      </c>
      <c r="J35" s="95">
        <f>podatki!I444</f>
        <v>0</v>
      </c>
      <c r="K35" s="95">
        <f>podatki!J444</f>
        <v>0</v>
      </c>
      <c r="L35" s="182">
        <f>podatki!K444</f>
        <v>0</v>
      </c>
    </row>
    <row r="36" spans="1:12" s="67" customFormat="1" ht="11.25">
      <c r="A36" s="173" t="s">
        <v>554</v>
      </c>
      <c r="B36" s="78">
        <f>B35+1</f>
        <v>0</v>
      </c>
      <c r="C36" s="96">
        <f>podatki!B445</f>
        <v>0</v>
      </c>
      <c r="D36" s="95">
        <f>podatki!C445</f>
        <v>0</v>
      </c>
      <c r="E36" s="95">
        <f>podatki!D445</f>
        <v>0</v>
      </c>
      <c r="F36" s="95">
        <f>podatki!E445</f>
        <v>0</v>
      </c>
      <c r="G36" s="95">
        <f>podatki!F445</f>
        <v>0</v>
      </c>
      <c r="H36" s="95">
        <f>podatki!G445</f>
        <v>0</v>
      </c>
      <c r="I36" s="95">
        <f>podatki!H445</f>
        <v>0</v>
      </c>
      <c r="J36" s="95">
        <f>podatki!I445</f>
        <v>0</v>
      </c>
      <c r="K36" s="95">
        <f>podatki!J445</f>
        <v>0</v>
      </c>
      <c r="L36" s="182">
        <f>podatki!K445</f>
        <v>0</v>
      </c>
    </row>
    <row r="37" spans="1:12" s="67" customFormat="1" ht="11.25">
      <c r="A37" s="173" t="s">
        <v>555</v>
      </c>
      <c r="B37" s="78">
        <f>B36+1</f>
        <v>0</v>
      </c>
      <c r="C37" s="96">
        <f>podatki!B446</f>
        <v>0</v>
      </c>
      <c r="D37" s="95">
        <f>podatki!C446</f>
        <v>0</v>
      </c>
      <c r="E37" s="95">
        <f>podatki!D446</f>
        <v>0</v>
      </c>
      <c r="F37" s="95">
        <f>podatki!E446</f>
        <v>0</v>
      </c>
      <c r="G37" s="95">
        <f>podatki!F446</f>
        <v>0</v>
      </c>
      <c r="H37" s="95">
        <f>podatki!G446</f>
        <v>0</v>
      </c>
      <c r="I37" s="95">
        <f>podatki!H446</f>
        <v>0</v>
      </c>
      <c r="J37" s="95">
        <f>podatki!I446</f>
        <v>0</v>
      </c>
      <c r="K37" s="95">
        <f>podatki!J446</f>
        <v>0</v>
      </c>
      <c r="L37" s="182">
        <f>podatki!K446</f>
        <v>0</v>
      </c>
    </row>
    <row r="38" spans="1:12" ht="12.75">
      <c r="A38" s="173" t="s">
        <v>556</v>
      </c>
      <c r="B38" s="78">
        <f>B37+1</f>
        <v>0</v>
      </c>
      <c r="C38" s="97">
        <f>podatki!B447</f>
        <v>0</v>
      </c>
      <c r="D38" s="97">
        <f>podatki!C447</f>
        <v>0</v>
      </c>
      <c r="E38" s="97">
        <f>podatki!D447</f>
        <v>0</v>
      </c>
      <c r="F38" s="97">
        <f>podatki!E447</f>
        <v>0</v>
      </c>
      <c r="G38" s="97">
        <f>podatki!F447</f>
        <v>0</v>
      </c>
      <c r="H38" s="97">
        <f>podatki!G447</f>
        <v>0</v>
      </c>
      <c r="I38" s="97">
        <f>podatki!H447</f>
        <v>0</v>
      </c>
      <c r="J38" s="97">
        <f>podatki!I447</f>
        <v>0</v>
      </c>
      <c r="K38" s="97">
        <f>podatki!J447</f>
        <v>0</v>
      </c>
      <c r="L38" s="183">
        <f>podatki!K447</f>
        <v>0</v>
      </c>
    </row>
    <row r="39" spans="1:12" ht="12.75">
      <c r="A39" s="173" t="s">
        <v>557</v>
      </c>
      <c r="B39" s="78">
        <f>B38+1</f>
        <v>0</v>
      </c>
      <c r="C39" s="97">
        <f>podatki!B448</f>
        <v>0</v>
      </c>
      <c r="D39" s="97">
        <f>podatki!C448</f>
        <v>0</v>
      </c>
      <c r="E39" s="97">
        <f>podatki!D448</f>
        <v>0</v>
      </c>
      <c r="F39" s="97">
        <f>podatki!E448</f>
        <v>0</v>
      </c>
      <c r="G39" s="97">
        <f>podatki!F448</f>
        <v>0</v>
      </c>
      <c r="H39" s="97">
        <f>podatki!G448</f>
        <v>0</v>
      </c>
      <c r="I39" s="97">
        <f>podatki!H448</f>
        <v>0</v>
      </c>
      <c r="J39" s="97">
        <f>podatki!I448</f>
        <v>0</v>
      </c>
      <c r="K39" s="97">
        <f>podatki!J448</f>
        <v>0</v>
      </c>
      <c r="L39" s="183">
        <f>podatki!K448</f>
        <v>0</v>
      </c>
    </row>
    <row r="40" spans="1:12" ht="12.75">
      <c r="A40" s="173" t="s">
        <v>558</v>
      </c>
      <c r="B40" s="78">
        <f>B39+1</f>
        <v>0</v>
      </c>
      <c r="C40" s="97">
        <f>podatki!B449</f>
        <v>0</v>
      </c>
      <c r="D40" s="97">
        <f>podatki!C449</f>
        <v>0</v>
      </c>
      <c r="E40" s="97">
        <f>podatki!D449</f>
        <v>0</v>
      </c>
      <c r="F40" s="97">
        <f>podatki!E449</f>
        <v>0</v>
      </c>
      <c r="G40" s="97">
        <f>podatki!F449</f>
        <v>0</v>
      </c>
      <c r="H40" s="97">
        <f>podatki!G449</f>
        <v>0</v>
      </c>
      <c r="I40" s="97">
        <f>podatki!H449</f>
        <v>0</v>
      </c>
      <c r="J40" s="97">
        <f>podatki!I449</f>
        <v>0</v>
      </c>
      <c r="K40" s="97">
        <f>podatki!J449</f>
        <v>0</v>
      </c>
      <c r="L40" s="183">
        <f>podatki!K449</f>
        <v>0</v>
      </c>
    </row>
    <row r="41" spans="1:12" ht="12.75">
      <c r="A41" s="173" t="s">
        <v>559</v>
      </c>
      <c r="B41" s="78">
        <f>B40+1</f>
        <v>0</v>
      </c>
      <c r="C41" s="97">
        <f>podatki!B450</f>
        <v>0</v>
      </c>
      <c r="D41" s="97">
        <f>podatki!C450</f>
        <v>0</v>
      </c>
      <c r="E41" s="97">
        <f>podatki!D450</f>
        <v>0</v>
      </c>
      <c r="F41" s="97">
        <f>podatki!E450</f>
        <v>0</v>
      </c>
      <c r="G41" s="97">
        <f>podatki!F450</f>
        <v>0</v>
      </c>
      <c r="H41" s="97">
        <f>podatki!G450</f>
        <v>0</v>
      </c>
      <c r="I41" s="97">
        <f>podatki!H450</f>
        <v>0</v>
      </c>
      <c r="J41" s="97">
        <f>podatki!I450</f>
        <v>0</v>
      </c>
      <c r="K41" s="97">
        <f>podatki!J450</f>
        <v>0</v>
      </c>
      <c r="L41" s="183">
        <f>podatki!K450</f>
        <v>0</v>
      </c>
    </row>
    <row r="42" spans="1:12" ht="12.75">
      <c r="A42" s="173" t="s">
        <v>560</v>
      </c>
      <c r="B42" s="78">
        <f>B41+1</f>
        <v>0</v>
      </c>
      <c r="C42" s="97">
        <f>podatki!B451</f>
        <v>0</v>
      </c>
      <c r="D42" s="97">
        <f>podatki!C451</f>
        <v>0</v>
      </c>
      <c r="E42" s="97">
        <f>podatki!D451</f>
        <v>0</v>
      </c>
      <c r="F42" s="97">
        <f>podatki!E451</f>
        <v>0</v>
      </c>
      <c r="G42" s="97">
        <f>podatki!F451</f>
        <v>0</v>
      </c>
      <c r="H42" s="97">
        <f>podatki!G451</f>
        <v>0</v>
      </c>
      <c r="I42" s="97">
        <f>podatki!H451</f>
        <v>0</v>
      </c>
      <c r="J42" s="97">
        <f>podatki!I451</f>
        <v>0</v>
      </c>
      <c r="K42" s="97">
        <f>podatki!J451</f>
        <v>0</v>
      </c>
      <c r="L42" s="183">
        <f>podatki!K451</f>
        <v>0</v>
      </c>
    </row>
    <row r="43" spans="1:12" ht="33.75">
      <c r="A43" s="171" t="s">
        <v>216</v>
      </c>
      <c r="B43" s="78">
        <f>B42+1</f>
        <v>0</v>
      </c>
      <c r="C43" s="97">
        <f>podatki!B452</f>
        <v>0</v>
      </c>
      <c r="D43" s="97">
        <f>podatki!C452</f>
        <v>0</v>
      </c>
      <c r="E43" s="97">
        <f>podatki!D452</f>
        <v>0</v>
      </c>
      <c r="F43" s="97">
        <f>podatki!E452</f>
        <v>0</v>
      </c>
      <c r="G43" s="97">
        <f>podatki!F452</f>
        <v>0</v>
      </c>
      <c r="H43" s="97">
        <f>podatki!G452</f>
        <v>0</v>
      </c>
      <c r="I43" s="97">
        <f>podatki!H452</f>
        <v>0</v>
      </c>
      <c r="J43" s="97">
        <f>podatki!I452</f>
        <v>0</v>
      </c>
      <c r="K43" s="97">
        <f>podatki!J452</f>
        <v>0</v>
      </c>
      <c r="L43" s="183">
        <f>podatki!K452</f>
        <v>0</v>
      </c>
    </row>
    <row r="44" spans="1:12" ht="12.75">
      <c r="A44" s="173" t="s">
        <v>561</v>
      </c>
      <c r="B44" s="78">
        <f>B43+1</f>
        <v>0</v>
      </c>
      <c r="C44" s="97">
        <f>podatki!B453</f>
        <v>0</v>
      </c>
      <c r="D44" s="97">
        <f>podatki!C453</f>
        <v>0</v>
      </c>
      <c r="E44" s="97">
        <f>podatki!D453</f>
        <v>0</v>
      </c>
      <c r="F44" s="97">
        <f>podatki!E453</f>
        <v>0</v>
      </c>
      <c r="G44" s="97">
        <f>podatki!F453</f>
        <v>0</v>
      </c>
      <c r="H44" s="97">
        <f>podatki!G453</f>
        <v>0</v>
      </c>
      <c r="I44" s="97">
        <f>podatki!H453</f>
        <v>0</v>
      </c>
      <c r="J44" s="97">
        <f>podatki!I453</f>
        <v>0</v>
      </c>
      <c r="K44" s="97">
        <f>podatki!J453</f>
        <v>0</v>
      </c>
      <c r="L44" s="183">
        <f>podatki!K453</f>
        <v>0</v>
      </c>
    </row>
    <row r="45" spans="1:12" ht="12.75">
      <c r="A45" s="173" t="s">
        <v>562</v>
      </c>
      <c r="B45" s="78">
        <f>B44+1</f>
        <v>0</v>
      </c>
      <c r="C45" s="97">
        <f>podatki!B454</f>
        <v>0</v>
      </c>
      <c r="D45" s="97">
        <f>podatki!C454</f>
        <v>0</v>
      </c>
      <c r="E45" s="97">
        <f>podatki!D454</f>
        <v>0</v>
      </c>
      <c r="F45" s="97">
        <f>podatki!E454</f>
        <v>0</v>
      </c>
      <c r="G45" s="97">
        <f>podatki!F454</f>
        <v>0</v>
      </c>
      <c r="H45" s="97">
        <f>podatki!G454</f>
        <v>0</v>
      </c>
      <c r="I45" s="97">
        <f>podatki!H454</f>
        <v>0</v>
      </c>
      <c r="J45" s="97">
        <f>podatki!I454</f>
        <v>0</v>
      </c>
      <c r="K45" s="97">
        <f>podatki!J454</f>
        <v>0</v>
      </c>
      <c r="L45" s="183">
        <f>podatki!K454</f>
        <v>0</v>
      </c>
    </row>
    <row r="46" spans="1:12" ht="22.5">
      <c r="A46" s="171" t="s">
        <v>217</v>
      </c>
      <c r="B46" s="78">
        <f>B45+1</f>
        <v>0</v>
      </c>
      <c r="C46" s="97">
        <f>podatki!B455</f>
        <v>0</v>
      </c>
      <c r="D46" s="97">
        <f>podatki!C455</f>
        <v>0</v>
      </c>
      <c r="E46" s="97">
        <f>podatki!D455</f>
        <v>0</v>
      </c>
      <c r="F46" s="97">
        <f>podatki!E455</f>
        <v>0</v>
      </c>
      <c r="G46" s="97">
        <f>podatki!F455</f>
        <v>0</v>
      </c>
      <c r="H46" s="97">
        <f>podatki!G455</f>
        <v>0</v>
      </c>
      <c r="I46" s="97">
        <f>podatki!H455</f>
        <v>0</v>
      </c>
      <c r="J46" s="97">
        <f>podatki!I455</f>
        <v>0</v>
      </c>
      <c r="K46" s="97">
        <f>podatki!J455</f>
        <v>0</v>
      </c>
      <c r="L46" s="183">
        <f>podatki!K455</f>
        <v>0</v>
      </c>
    </row>
    <row r="47" spans="1:12" ht="12.75">
      <c r="A47" s="173" t="s">
        <v>563</v>
      </c>
      <c r="B47" s="78">
        <f>B46+1</f>
        <v>0</v>
      </c>
      <c r="C47" s="97">
        <f>podatki!B456</f>
        <v>0</v>
      </c>
      <c r="D47" s="97">
        <f>podatki!C456</f>
        <v>0</v>
      </c>
      <c r="E47" s="97">
        <f>podatki!D456</f>
        <v>0</v>
      </c>
      <c r="F47" s="97">
        <f>podatki!E456</f>
        <v>0</v>
      </c>
      <c r="G47" s="97">
        <f>podatki!F456</f>
        <v>0</v>
      </c>
      <c r="H47" s="97">
        <f>podatki!G456</f>
        <v>0</v>
      </c>
      <c r="I47" s="97">
        <f>podatki!H456</f>
        <v>0</v>
      </c>
      <c r="J47" s="97">
        <f>podatki!I456</f>
        <v>0</v>
      </c>
      <c r="K47" s="97">
        <f>podatki!J456</f>
        <v>0</v>
      </c>
      <c r="L47" s="183">
        <f>podatki!K456</f>
        <v>0</v>
      </c>
    </row>
    <row r="48" spans="1:12" ht="12.75">
      <c r="A48" s="173" t="s">
        <v>564</v>
      </c>
      <c r="B48" s="78">
        <f>B47+1</f>
        <v>0</v>
      </c>
      <c r="C48" s="175">
        <f>podatki!B457</f>
        <v>0</v>
      </c>
      <c r="D48" s="175">
        <f>podatki!C457</f>
        <v>0</v>
      </c>
      <c r="E48" s="175">
        <f>podatki!D457</f>
        <v>0</v>
      </c>
      <c r="F48" s="175">
        <f>podatki!E457</f>
        <v>0</v>
      </c>
      <c r="G48" s="175">
        <f>podatki!F457</f>
        <v>0</v>
      </c>
      <c r="H48" s="175">
        <f>podatki!G457</f>
        <v>0</v>
      </c>
      <c r="I48" s="175">
        <f>podatki!H457</f>
        <v>0</v>
      </c>
      <c r="J48" s="175">
        <f>podatki!I457</f>
        <v>0</v>
      </c>
      <c r="K48" s="175">
        <f>podatki!J457</f>
        <v>0</v>
      </c>
      <c r="L48" s="184">
        <f>podatki!K457</f>
        <v>0</v>
      </c>
    </row>
    <row r="49" spans="1:13" ht="12.75">
      <c r="A49" s="174" t="s">
        <v>565</v>
      </c>
      <c r="B49" s="78">
        <f>B48+1</f>
        <v>0</v>
      </c>
      <c r="C49" s="176">
        <f>podatki!B458</f>
        <v>0</v>
      </c>
      <c r="D49" s="176">
        <f>podatki!C458</f>
        <v>0</v>
      </c>
      <c r="E49" s="176">
        <f>podatki!D458</f>
        <v>0</v>
      </c>
      <c r="F49" s="176">
        <f>podatki!E458</f>
        <v>0</v>
      </c>
      <c r="G49" s="176">
        <f>podatki!F458</f>
        <v>0</v>
      </c>
      <c r="H49" s="176">
        <f>podatki!G458</f>
        <v>0</v>
      </c>
      <c r="I49" s="176">
        <f>podatki!H458</f>
        <v>0</v>
      </c>
      <c r="J49" s="176">
        <f>podatki!I458</f>
        <v>0</v>
      </c>
      <c r="K49" s="176">
        <f>podatki!J458</f>
        <v>0</v>
      </c>
      <c r="L49" s="185">
        <f>podatki!K458</f>
        <v>0</v>
      </c>
      <c r="M49" s="178"/>
    </row>
    <row r="50" spans="1:12" ht="23.25" thickBot="1">
      <c r="A50" s="177" t="s">
        <v>218</v>
      </c>
      <c r="B50" s="169">
        <f>B49+1</f>
        <v>0</v>
      </c>
      <c r="C50" s="186">
        <f>podatki!B459</f>
        <v>0</v>
      </c>
      <c r="D50" s="186">
        <f>podatki!C459</f>
        <v>0</v>
      </c>
      <c r="E50" s="186">
        <f>podatki!D459</f>
        <v>0</v>
      </c>
      <c r="F50" s="186">
        <f>podatki!E459</f>
        <v>0</v>
      </c>
      <c r="G50" s="186">
        <f>podatki!F459</f>
        <v>0</v>
      </c>
      <c r="H50" s="186">
        <f>podatki!G459</f>
        <v>0</v>
      </c>
      <c r="I50" s="186">
        <f>podatki!H459</f>
        <v>0</v>
      </c>
      <c r="J50" s="186">
        <f>podatki!I459</f>
        <v>0</v>
      </c>
      <c r="K50" s="186">
        <f>podatki!J459</f>
        <v>0</v>
      </c>
      <c r="L50" s="187">
        <f>podatki!K459</f>
        <v>0</v>
      </c>
    </row>
    <row r="52" spans="1:12" ht="18.75" customHeight="1">
      <c r="A52" s="288" t="s">
        <v>219</v>
      </c>
      <c r="B52" s="288"/>
      <c r="C52" s="288"/>
      <c r="D52" s="288"/>
      <c r="E52" s="288"/>
      <c r="F52" s="297"/>
      <c r="G52" s="297"/>
      <c r="H52" s="297"/>
      <c r="I52" s="297"/>
      <c r="J52" s="297"/>
      <c r="K52" s="297"/>
      <c r="L52" s="297"/>
    </row>
    <row r="53" spans="1:12" ht="20.25" customHeight="1">
      <c r="A53" s="288" t="s">
        <v>531</v>
      </c>
      <c r="B53" s="288"/>
      <c r="C53" s="288"/>
      <c r="D53" s="288"/>
      <c r="E53" s="288"/>
      <c r="F53" s="298"/>
      <c r="G53" s="298"/>
      <c r="H53" s="298"/>
      <c r="I53" s="298"/>
      <c r="J53" s="298"/>
      <c r="K53" s="298"/>
      <c r="L53" s="298"/>
    </row>
  </sheetData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5"/>
  <sheetViews>
    <sheetView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08" t="s">
        <v>445</v>
      </c>
      <c r="B9" s="308"/>
      <c r="C9" s="308"/>
      <c r="D9" s="308"/>
      <c r="E9" s="308"/>
      <c r="F9" s="36"/>
      <c r="G9" s="34"/>
      <c r="H9" s="34"/>
    </row>
    <row r="10" spans="1:6" ht="14.25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201</v>
      </c>
      <c r="F12" s="5"/>
    </row>
    <row r="13" spans="1:6" s="2" customFormat="1" ht="26.25" customHeight="1">
      <c r="A13" s="310" t="s">
        <v>566</v>
      </c>
      <c r="B13" s="287" t="s">
        <v>567</v>
      </c>
      <c r="C13" s="313" t="s">
        <v>307</v>
      </c>
      <c r="D13" s="315" t="s">
        <v>617</v>
      </c>
      <c r="E13" s="316"/>
      <c r="F13" s="133"/>
    </row>
    <row r="14" spans="1:6" s="2" customFormat="1" ht="12.75">
      <c r="A14" s="311"/>
      <c r="B14" s="312"/>
      <c r="C14" s="314"/>
      <c r="D14" s="129" t="s">
        <v>312</v>
      </c>
      <c r="E14" s="200" t="s">
        <v>313</v>
      </c>
      <c r="F14" s="133"/>
    </row>
    <row r="15" spans="1:6" s="2" customFormat="1" ht="12.75">
      <c r="A15" s="113" t="s">
        <v>424</v>
      </c>
      <c r="B15" s="114" t="s">
        <v>425</v>
      </c>
      <c r="C15" s="114" t="s">
        <v>423</v>
      </c>
      <c r="D15" s="130" t="s">
        <v>618</v>
      </c>
      <c r="E15" s="201" t="s">
        <v>619</v>
      </c>
      <c r="F15" s="133"/>
    </row>
    <row r="16" spans="1:6" s="2" customFormat="1" ht="22.5">
      <c r="A16" s="210"/>
      <c r="B16" s="211" t="s">
        <v>698</v>
      </c>
      <c r="C16" s="212" t="s">
        <v>699</v>
      </c>
      <c r="D16" s="131">
        <f>podatki!B63</f>
        <v>0</v>
      </c>
      <c r="E16" s="202">
        <f>podatki!C63</f>
        <v>0</v>
      </c>
      <c r="F16" s="133"/>
    </row>
    <row r="17" spans="1:6" s="2" customFormat="1" ht="22.5">
      <c r="A17" s="210"/>
      <c r="B17" s="211" t="s">
        <v>700</v>
      </c>
      <c r="C17" s="212" t="s">
        <v>701</v>
      </c>
      <c r="D17" s="132">
        <f>podatki!B64</f>
        <v>0</v>
      </c>
      <c r="E17" s="203">
        <f>podatki!C64</f>
        <v>0</v>
      </c>
      <c r="F17" s="133"/>
    </row>
    <row r="18" spans="1:6" s="2" customFormat="1" ht="22.5">
      <c r="A18" s="210">
        <v>70</v>
      </c>
      <c r="B18" s="211" t="s">
        <v>702</v>
      </c>
      <c r="C18" s="212" t="s">
        <v>703</v>
      </c>
      <c r="D18" s="132">
        <f>podatki!B65</f>
        <v>0</v>
      </c>
      <c r="E18" s="203">
        <f>podatki!C65</f>
        <v>0</v>
      </c>
      <c r="F18" s="133"/>
    </row>
    <row r="19" spans="1:6" s="2" customFormat="1" ht="22.5">
      <c r="A19" s="213">
        <v>700</v>
      </c>
      <c r="B19" s="214" t="s">
        <v>704</v>
      </c>
      <c r="C19" s="215" t="s">
        <v>705</v>
      </c>
      <c r="D19" s="229">
        <f>podatki!B66</f>
        <v>0</v>
      </c>
      <c r="E19" s="204">
        <f>podatki!C66</f>
        <v>0</v>
      </c>
      <c r="F19" s="133"/>
    </row>
    <row r="20" spans="1:6" s="2" customFormat="1" ht="12.75">
      <c r="A20" s="216">
        <v>7000</v>
      </c>
      <c r="B20" s="217" t="s">
        <v>446</v>
      </c>
      <c r="C20" s="218" t="s">
        <v>706</v>
      </c>
      <c r="D20" s="230">
        <f>podatki!B67</f>
        <v>0</v>
      </c>
      <c r="E20" s="205">
        <f>podatki!C67</f>
        <v>0</v>
      </c>
      <c r="F20" s="133"/>
    </row>
    <row r="21" spans="1:6" s="2" customFormat="1" ht="12.75">
      <c r="A21" s="216">
        <v>7001</v>
      </c>
      <c r="B21" s="217" t="s">
        <v>695</v>
      </c>
      <c r="C21" s="218" t="s">
        <v>707</v>
      </c>
      <c r="D21" s="230">
        <f>podatki!B68</f>
        <v>0</v>
      </c>
      <c r="E21" s="205">
        <f>podatki!C68</f>
        <v>0</v>
      </c>
      <c r="F21" s="133"/>
    </row>
    <row r="22" spans="1:6" s="2" customFormat="1" ht="12.75">
      <c r="A22" s="216">
        <v>7002</v>
      </c>
      <c r="B22" s="217" t="s">
        <v>447</v>
      </c>
      <c r="C22" s="218" t="s">
        <v>708</v>
      </c>
      <c r="D22" s="230">
        <f>podatki!B69</f>
        <v>0</v>
      </c>
      <c r="E22" s="205">
        <f>podatki!C69</f>
        <v>0</v>
      </c>
      <c r="F22" s="133"/>
    </row>
    <row r="23" spans="1:6" s="2" customFormat="1" ht="22.5">
      <c r="A23" s="219">
        <v>701</v>
      </c>
      <c r="B23" s="217" t="s">
        <v>709</v>
      </c>
      <c r="C23" s="220" t="s">
        <v>710</v>
      </c>
      <c r="D23" s="230">
        <f>podatki!B70</f>
        <v>0</v>
      </c>
      <c r="E23" s="205">
        <f>podatki!C70</f>
        <v>0</v>
      </c>
      <c r="F23" s="133"/>
    </row>
    <row r="24" spans="1:6" s="2" customFormat="1" ht="12.75">
      <c r="A24" s="216">
        <v>7010</v>
      </c>
      <c r="B24" s="217" t="s">
        <v>448</v>
      </c>
      <c r="C24" s="218" t="s">
        <v>711</v>
      </c>
      <c r="D24" s="230">
        <f>podatki!B71</f>
        <v>0</v>
      </c>
      <c r="E24" s="205">
        <f>podatki!C71</f>
        <v>0</v>
      </c>
      <c r="F24" s="133"/>
    </row>
    <row r="25" spans="1:6" s="2" customFormat="1" ht="12.75">
      <c r="A25" s="216">
        <v>7011</v>
      </c>
      <c r="B25" s="217" t="s">
        <v>449</v>
      </c>
      <c r="C25" s="218" t="s">
        <v>712</v>
      </c>
      <c r="D25" s="230">
        <f>podatki!B72</f>
        <v>0</v>
      </c>
      <c r="E25" s="205">
        <f>podatki!C72</f>
        <v>0</v>
      </c>
      <c r="F25" s="133"/>
    </row>
    <row r="26" spans="1:6" s="2" customFormat="1" ht="12.75">
      <c r="A26" s="216">
        <v>7012</v>
      </c>
      <c r="B26" s="217" t="s">
        <v>450</v>
      </c>
      <c r="C26" s="218" t="s">
        <v>713</v>
      </c>
      <c r="D26" s="230">
        <f>podatki!B73</f>
        <v>0</v>
      </c>
      <c r="E26" s="205">
        <f>podatki!C73</f>
        <v>0</v>
      </c>
      <c r="F26" s="133"/>
    </row>
    <row r="27" spans="1:6" s="2" customFormat="1" ht="12.75">
      <c r="A27" s="216">
        <v>7013</v>
      </c>
      <c r="B27" s="217" t="s">
        <v>451</v>
      </c>
      <c r="C27" s="218" t="s">
        <v>714</v>
      </c>
      <c r="D27" s="230">
        <f>podatki!B74</f>
        <v>0</v>
      </c>
      <c r="E27" s="205">
        <f>podatki!C74</f>
        <v>0</v>
      </c>
      <c r="F27" s="133"/>
    </row>
    <row r="28" spans="1:6" s="2" customFormat="1" ht="22.5">
      <c r="A28" s="219">
        <v>702</v>
      </c>
      <c r="B28" s="217" t="s">
        <v>715</v>
      </c>
      <c r="C28" s="220" t="s">
        <v>716</v>
      </c>
      <c r="D28" s="230">
        <f>podatki!B75</f>
        <v>0</v>
      </c>
      <c r="E28" s="205">
        <f>podatki!C75</f>
        <v>0</v>
      </c>
      <c r="F28" s="133"/>
    </row>
    <row r="29" spans="1:6" s="2" customFormat="1" ht="12.75">
      <c r="A29" s="216">
        <v>7020</v>
      </c>
      <c r="B29" s="217" t="s">
        <v>392</v>
      </c>
      <c r="C29" s="218" t="s">
        <v>717</v>
      </c>
      <c r="D29" s="230">
        <f>podatki!B76</f>
        <v>0</v>
      </c>
      <c r="E29" s="205">
        <f>podatki!C76</f>
        <v>0</v>
      </c>
      <c r="F29" s="133"/>
    </row>
    <row r="30" spans="1:6" s="2" customFormat="1" ht="12.75">
      <c r="A30" s="216">
        <v>7021</v>
      </c>
      <c r="B30" s="217" t="s">
        <v>452</v>
      </c>
      <c r="C30" s="218" t="s">
        <v>718</v>
      </c>
      <c r="D30" s="230">
        <f>podatki!B77</f>
        <v>0</v>
      </c>
      <c r="E30" s="205">
        <f>podatki!C77</f>
        <v>0</v>
      </c>
      <c r="F30" s="133"/>
    </row>
    <row r="31" spans="1:6" s="2" customFormat="1" ht="22.5">
      <c r="A31" s="219">
        <v>703</v>
      </c>
      <c r="B31" s="217" t="s">
        <v>719</v>
      </c>
      <c r="C31" s="220" t="s">
        <v>720</v>
      </c>
      <c r="D31" s="230">
        <f>podatki!B78</f>
        <v>0</v>
      </c>
      <c r="E31" s="205">
        <f>podatki!C78</f>
        <v>0</v>
      </c>
      <c r="F31" s="133"/>
    </row>
    <row r="32" spans="1:6" s="2" customFormat="1" ht="12.75">
      <c r="A32" s="216">
        <v>7030</v>
      </c>
      <c r="B32" s="217" t="s">
        <v>453</v>
      </c>
      <c r="C32" s="218" t="s">
        <v>721</v>
      </c>
      <c r="D32" s="230">
        <f>podatki!B79</f>
        <v>0</v>
      </c>
      <c r="E32" s="205">
        <f>podatki!C79</f>
        <v>0</v>
      </c>
      <c r="F32" s="133"/>
    </row>
    <row r="33" spans="1:6" s="2" customFormat="1" ht="12.75">
      <c r="A33" s="216">
        <v>7031</v>
      </c>
      <c r="B33" s="217" t="s">
        <v>454</v>
      </c>
      <c r="C33" s="218" t="s">
        <v>722</v>
      </c>
      <c r="D33" s="230">
        <f>podatki!B80</f>
        <v>0</v>
      </c>
      <c r="E33" s="205">
        <f>podatki!C80</f>
        <v>0</v>
      </c>
      <c r="F33" s="133"/>
    </row>
    <row r="34" spans="1:6" s="2" customFormat="1" ht="12.75">
      <c r="A34" s="216">
        <v>7032</v>
      </c>
      <c r="B34" s="217" t="s">
        <v>455</v>
      </c>
      <c r="C34" s="218" t="s">
        <v>723</v>
      </c>
      <c r="D34" s="230">
        <f>podatki!B81</f>
        <v>0</v>
      </c>
      <c r="E34" s="205">
        <f>podatki!C81</f>
        <v>0</v>
      </c>
      <c r="F34" s="133"/>
    </row>
    <row r="35" spans="1:6" s="2" customFormat="1" ht="12.75">
      <c r="A35" s="216">
        <v>7033</v>
      </c>
      <c r="B35" s="217" t="s">
        <v>456</v>
      </c>
      <c r="C35" s="218" t="s">
        <v>724</v>
      </c>
      <c r="D35" s="230">
        <f>podatki!B82</f>
        <v>0</v>
      </c>
      <c r="E35" s="205">
        <f>podatki!C82</f>
        <v>0</v>
      </c>
      <c r="F35" s="133"/>
    </row>
    <row r="36" spans="1:6" s="2" customFormat="1" ht="22.5">
      <c r="A36" s="219">
        <v>704</v>
      </c>
      <c r="B36" s="217" t="s">
        <v>725</v>
      </c>
      <c r="C36" s="220" t="s">
        <v>726</v>
      </c>
      <c r="D36" s="230">
        <f>podatki!B83</f>
        <v>0</v>
      </c>
      <c r="E36" s="205">
        <f>podatki!C83</f>
        <v>0</v>
      </c>
      <c r="F36" s="133"/>
    </row>
    <row r="37" spans="1:6" s="2" customFormat="1" ht="12.75">
      <c r="A37" s="216">
        <v>7040</v>
      </c>
      <c r="B37" s="217" t="s">
        <v>600</v>
      </c>
      <c r="C37" s="218" t="s">
        <v>727</v>
      </c>
      <c r="D37" s="230">
        <f>podatki!B84</f>
        <v>0</v>
      </c>
      <c r="E37" s="205">
        <f>podatki!C84</f>
        <v>0</v>
      </c>
      <c r="F37" s="133"/>
    </row>
    <row r="38" spans="1:6" s="2" customFormat="1" ht="12.75">
      <c r="A38" s="216">
        <v>7041</v>
      </c>
      <c r="B38" s="217" t="s">
        <v>457</v>
      </c>
      <c r="C38" s="218" t="s">
        <v>728</v>
      </c>
      <c r="D38" s="230">
        <f>podatki!B85</f>
        <v>0</v>
      </c>
      <c r="E38" s="205">
        <f>podatki!C85</f>
        <v>0</v>
      </c>
      <c r="F38" s="133"/>
    </row>
    <row r="39" spans="1:6" s="2" customFormat="1" ht="12.75">
      <c r="A39" s="216">
        <v>7042</v>
      </c>
      <c r="B39" s="217" t="s">
        <v>458</v>
      </c>
      <c r="C39" s="218" t="s">
        <v>729</v>
      </c>
      <c r="D39" s="230">
        <f>podatki!B86</f>
        <v>0</v>
      </c>
      <c r="E39" s="205">
        <f>podatki!C86</f>
        <v>0</v>
      </c>
      <c r="F39" s="133"/>
    </row>
    <row r="40" spans="1:6" s="2" customFormat="1" ht="12.75">
      <c r="A40" s="216">
        <v>7043</v>
      </c>
      <c r="B40" s="217" t="s">
        <v>520</v>
      </c>
      <c r="C40" s="218" t="s">
        <v>730</v>
      </c>
      <c r="D40" s="230">
        <f>podatki!B87</f>
        <v>0</v>
      </c>
      <c r="E40" s="205">
        <f>podatki!C87</f>
        <v>0</v>
      </c>
      <c r="F40" s="133"/>
    </row>
    <row r="41" spans="1:6" s="2" customFormat="1" ht="12.75">
      <c r="A41" s="216">
        <v>7044</v>
      </c>
      <c r="B41" s="217" t="s">
        <v>459</v>
      </c>
      <c r="C41" s="218" t="s">
        <v>731</v>
      </c>
      <c r="D41" s="230">
        <f>podatki!B88</f>
        <v>0</v>
      </c>
      <c r="E41" s="205">
        <f>podatki!C88</f>
        <v>0</v>
      </c>
      <c r="F41" s="133"/>
    </row>
    <row r="42" spans="1:6" s="2" customFormat="1" ht="12.75">
      <c r="A42" s="216">
        <v>7045</v>
      </c>
      <c r="B42" s="217" t="s">
        <v>460</v>
      </c>
      <c r="C42" s="218" t="s">
        <v>732</v>
      </c>
      <c r="D42" s="230">
        <f>podatki!B89</f>
        <v>0</v>
      </c>
      <c r="E42" s="205">
        <f>podatki!C89</f>
        <v>0</v>
      </c>
      <c r="F42" s="133"/>
    </row>
    <row r="43" spans="1:6" s="2" customFormat="1" ht="12.75">
      <c r="A43" s="216">
        <v>7046</v>
      </c>
      <c r="B43" s="217" t="s">
        <v>521</v>
      </c>
      <c r="C43" s="218" t="s">
        <v>733</v>
      </c>
      <c r="D43" s="230">
        <f>podatki!B90</f>
        <v>0</v>
      </c>
      <c r="E43" s="205">
        <f>podatki!C90</f>
        <v>0</v>
      </c>
      <c r="F43" s="133"/>
    </row>
    <row r="44" spans="1:6" s="2" customFormat="1" ht="12.75">
      <c r="A44" s="216">
        <v>7047</v>
      </c>
      <c r="B44" s="217" t="s">
        <v>461</v>
      </c>
      <c r="C44" s="218" t="s">
        <v>734</v>
      </c>
      <c r="D44" s="230">
        <f>podatki!B91</f>
        <v>0</v>
      </c>
      <c r="E44" s="205">
        <f>podatki!C91</f>
        <v>0</v>
      </c>
      <c r="F44" s="133"/>
    </row>
    <row r="45" spans="1:6" s="2" customFormat="1" ht="12.75">
      <c r="A45" s="216">
        <v>7048</v>
      </c>
      <c r="B45" s="217" t="s">
        <v>462</v>
      </c>
      <c r="C45" s="218" t="s">
        <v>735</v>
      </c>
      <c r="D45" s="230">
        <f>podatki!B92</f>
        <v>0</v>
      </c>
      <c r="E45" s="205">
        <f>podatki!C92</f>
        <v>0</v>
      </c>
      <c r="F45" s="133"/>
    </row>
    <row r="46" spans="1:6" s="2" customFormat="1" ht="22.5">
      <c r="A46" s="219">
        <v>705</v>
      </c>
      <c r="B46" s="217" t="s">
        <v>736</v>
      </c>
      <c r="C46" s="220" t="s">
        <v>737</v>
      </c>
      <c r="D46" s="230">
        <f>podatki!B93</f>
        <v>0</v>
      </c>
      <c r="E46" s="205">
        <f>podatki!C93</f>
        <v>0</v>
      </c>
      <c r="F46" s="133"/>
    </row>
    <row r="47" spans="1:6" s="2" customFormat="1" ht="12.75">
      <c r="A47" s="216">
        <v>7050</v>
      </c>
      <c r="B47" s="217" t="s">
        <v>463</v>
      </c>
      <c r="C47" s="218" t="s">
        <v>738</v>
      </c>
      <c r="D47" s="230">
        <f>podatki!B94</f>
        <v>0</v>
      </c>
      <c r="E47" s="205">
        <f>podatki!C94</f>
        <v>0</v>
      </c>
      <c r="F47" s="133"/>
    </row>
    <row r="48" spans="1:6" s="2" customFormat="1" ht="12.75">
      <c r="A48" s="216">
        <v>7051</v>
      </c>
      <c r="B48" s="217" t="s">
        <v>464</v>
      </c>
      <c r="C48" s="218" t="s">
        <v>739</v>
      </c>
      <c r="D48" s="230">
        <f>podatki!B95</f>
        <v>0</v>
      </c>
      <c r="E48" s="205">
        <f>podatki!C95</f>
        <v>0</v>
      </c>
      <c r="F48" s="133"/>
    </row>
    <row r="49" spans="1:6" s="2" customFormat="1" ht="12.75">
      <c r="A49" s="216">
        <v>7052</v>
      </c>
      <c r="B49" s="217" t="s">
        <v>465</v>
      </c>
      <c r="C49" s="218" t="s">
        <v>740</v>
      </c>
      <c r="D49" s="230">
        <f>podatki!B96</f>
        <v>0</v>
      </c>
      <c r="E49" s="205">
        <f>podatki!C96</f>
        <v>0</v>
      </c>
      <c r="F49" s="133"/>
    </row>
    <row r="50" spans="1:6" s="2" customFormat="1" ht="12.75">
      <c r="A50" s="216">
        <v>7053</v>
      </c>
      <c r="B50" s="217" t="s">
        <v>466</v>
      </c>
      <c r="C50" s="218" t="s">
        <v>741</v>
      </c>
      <c r="D50" s="230">
        <f>podatki!B97</f>
        <v>0</v>
      </c>
      <c r="E50" s="205">
        <f>podatki!C97</f>
        <v>0</v>
      </c>
      <c r="F50" s="133"/>
    </row>
    <row r="51" spans="1:6" s="2" customFormat="1" ht="12.75">
      <c r="A51" s="216">
        <v>7054</v>
      </c>
      <c r="B51" s="217" t="s">
        <v>467</v>
      </c>
      <c r="C51" s="218" t="s">
        <v>742</v>
      </c>
      <c r="D51" s="230">
        <f>podatki!B98</f>
        <v>0</v>
      </c>
      <c r="E51" s="205">
        <f>podatki!C98</f>
        <v>0</v>
      </c>
      <c r="F51" s="133"/>
    </row>
    <row r="52" spans="1:6" s="2" customFormat="1" ht="12.75">
      <c r="A52" s="216">
        <v>7055</v>
      </c>
      <c r="B52" s="217" t="s">
        <v>468</v>
      </c>
      <c r="C52" s="218" t="s">
        <v>743</v>
      </c>
      <c r="D52" s="230">
        <f>podatki!B99</f>
        <v>0</v>
      </c>
      <c r="E52" s="205">
        <f>podatki!C99</f>
        <v>0</v>
      </c>
      <c r="F52" s="133"/>
    </row>
    <row r="53" spans="1:6" s="2" customFormat="1" ht="12.75">
      <c r="A53" s="216">
        <v>7056</v>
      </c>
      <c r="B53" s="217" t="s">
        <v>469</v>
      </c>
      <c r="C53" s="218" t="s">
        <v>744</v>
      </c>
      <c r="D53" s="230">
        <f>podatki!B100</f>
        <v>0</v>
      </c>
      <c r="E53" s="205">
        <f>podatki!C100</f>
        <v>0</v>
      </c>
      <c r="F53" s="133"/>
    </row>
    <row r="54" spans="1:6" s="2" customFormat="1" ht="12.75">
      <c r="A54" s="221">
        <v>706</v>
      </c>
      <c r="B54" s="222" t="s">
        <v>470</v>
      </c>
      <c r="C54" s="223" t="s">
        <v>745</v>
      </c>
      <c r="D54" s="231">
        <f>podatki!B101</f>
        <v>0</v>
      </c>
      <c r="E54" s="206">
        <f>podatki!C101</f>
        <v>0</v>
      </c>
      <c r="F54" s="133"/>
    </row>
    <row r="55" spans="1:6" s="2" customFormat="1" ht="22.5">
      <c r="A55" s="210">
        <v>71</v>
      </c>
      <c r="B55" s="211" t="s">
        <v>746</v>
      </c>
      <c r="C55" s="212" t="s">
        <v>747</v>
      </c>
      <c r="D55" s="132">
        <f>podatki!B102</f>
        <v>0</v>
      </c>
      <c r="E55" s="203">
        <f>podatki!C102</f>
        <v>0</v>
      </c>
      <c r="F55" s="133"/>
    </row>
    <row r="56" spans="1:6" s="2" customFormat="1" ht="22.5">
      <c r="A56" s="213">
        <v>710</v>
      </c>
      <c r="B56" s="214" t="s">
        <v>748</v>
      </c>
      <c r="C56" s="215" t="s">
        <v>749</v>
      </c>
      <c r="D56" s="229">
        <f>podatki!B103</f>
        <v>0</v>
      </c>
      <c r="E56" s="204">
        <f>podatki!C103</f>
        <v>0</v>
      </c>
      <c r="F56" s="133"/>
    </row>
    <row r="57" spans="1:6" s="2" customFormat="1" ht="22.5">
      <c r="A57" s="216">
        <v>7100</v>
      </c>
      <c r="B57" s="217" t="s">
        <v>684</v>
      </c>
      <c r="C57" s="218" t="s">
        <v>750</v>
      </c>
      <c r="D57" s="230">
        <f>podatki!B104</f>
        <v>0</v>
      </c>
      <c r="E57" s="205">
        <f>podatki!C104</f>
        <v>0</v>
      </c>
      <c r="F57" s="133"/>
    </row>
    <row r="58" spans="1:6" s="2" customFormat="1" ht="12.75">
      <c r="A58" s="216">
        <v>7102</v>
      </c>
      <c r="B58" s="217" t="s">
        <v>471</v>
      </c>
      <c r="C58" s="218" t="s">
        <v>751</v>
      </c>
      <c r="D58" s="230">
        <f>podatki!B105</f>
        <v>0</v>
      </c>
      <c r="E58" s="205">
        <f>podatki!C105</f>
        <v>0</v>
      </c>
      <c r="F58" s="133"/>
    </row>
    <row r="59" spans="1:6" s="2" customFormat="1" ht="12.75">
      <c r="A59" s="216">
        <v>7103</v>
      </c>
      <c r="B59" s="217" t="s">
        <v>472</v>
      </c>
      <c r="C59" s="218" t="s">
        <v>752</v>
      </c>
      <c r="D59" s="230">
        <f>podatki!B106</f>
        <v>0</v>
      </c>
      <c r="E59" s="205">
        <f>podatki!C106</f>
        <v>0</v>
      </c>
      <c r="F59" s="133"/>
    </row>
    <row r="60" spans="1:6" s="2" customFormat="1" ht="22.5">
      <c r="A60" s="219">
        <v>711</v>
      </c>
      <c r="B60" s="217" t="s">
        <v>753</v>
      </c>
      <c r="C60" s="220" t="s">
        <v>754</v>
      </c>
      <c r="D60" s="230">
        <f>podatki!B107</f>
        <v>0</v>
      </c>
      <c r="E60" s="205">
        <f>podatki!C107</f>
        <v>0</v>
      </c>
      <c r="F60" s="133"/>
    </row>
    <row r="61" spans="1:6" s="2" customFormat="1" ht="12.75">
      <c r="A61" s="216">
        <v>7110</v>
      </c>
      <c r="B61" s="217" t="s">
        <v>473</v>
      </c>
      <c r="C61" s="218" t="s">
        <v>755</v>
      </c>
      <c r="D61" s="230">
        <f>podatki!B108</f>
        <v>0</v>
      </c>
      <c r="E61" s="205">
        <f>podatki!C108</f>
        <v>0</v>
      </c>
      <c r="F61" s="133"/>
    </row>
    <row r="62" spans="1:6" s="2" customFormat="1" ht="12.75">
      <c r="A62" s="216">
        <v>7111</v>
      </c>
      <c r="B62" s="217" t="s">
        <v>474</v>
      </c>
      <c r="C62" s="218" t="s">
        <v>756</v>
      </c>
      <c r="D62" s="230">
        <f>podatki!B109</f>
        <v>0</v>
      </c>
      <c r="E62" s="205">
        <f>podatki!C109</f>
        <v>0</v>
      </c>
      <c r="F62" s="133"/>
    </row>
    <row r="63" spans="1:6" s="2" customFormat="1" ht="12.75">
      <c r="A63" s="216">
        <v>712</v>
      </c>
      <c r="B63" s="217" t="s">
        <v>685</v>
      </c>
      <c r="C63" s="218" t="s">
        <v>757</v>
      </c>
      <c r="D63" s="230">
        <f>podatki!B110</f>
        <v>0</v>
      </c>
      <c r="E63" s="205">
        <f>podatki!C110</f>
        <v>0</v>
      </c>
      <c r="F63" s="133"/>
    </row>
    <row r="64" spans="1:6" s="2" customFormat="1" ht="12.75">
      <c r="A64" s="216">
        <v>713</v>
      </c>
      <c r="B64" s="217" t="s">
        <v>475</v>
      </c>
      <c r="C64" s="218" t="s">
        <v>758</v>
      </c>
      <c r="D64" s="230">
        <f>podatki!B111</f>
        <v>0</v>
      </c>
      <c r="E64" s="205">
        <f>podatki!C111</f>
        <v>0</v>
      </c>
      <c r="F64" s="133"/>
    </row>
    <row r="65" spans="1:6" s="2" customFormat="1" ht="22.5">
      <c r="A65" s="219">
        <v>714</v>
      </c>
      <c r="B65" s="217" t="s">
        <v>759</v>
      </c>
      <c r="C65" s="220" t="s">
        <v>760</v>
      </c>
      <c r="D65" s="230">
        <f>podatki!B112</f>
        <v>0</v>
      </c>
      <c r="E65" s="205">
        <f>podatki!C112</f>
        <v>0</v>
      </c>
      <c r="F65" s="133"/>
    </row>
    <row r="66" spans="1:6" s="2" customFormat="1" ht="12.75">
      <c r="A66" s="216">
        <v>7140</v>
      </c>
      <c r="B66" s="217" t="s">
        <v>476</v>
      </c>
      <c r="C66" s="218" t="s">
        <v>761</v>
      </c>
      <c r="D66" s="230">
        <f>podatki!B113</f>
        <v>0</v>
      </c>
      <c r="E66" s="205">
        <f>podatki!C113</f>
        <v>0</v>
      </c>
      <c r="F66" s="133"/>
    </row>
    <row r="67" spans="1:6" s="2" customFormat="1" ht="12.75">
      <c r="A67" s="221">
        <v>7141</v>
      </c>
      <c r="B67" s="222" t="s">
        <v>477</v>
      </c>
      <c r="C67" s="223" t="s">
        <v>762</v>
      </c>
      <c r="D67" s="232">
        <f>podatki!B114</f>
        <v>0</v>
      </c>
      <c r="E67" s="209">
        <f>podatki!C114</f>
        <v>0</v>
      </c>
      <c r="F67" s="133"/>
    </row>
    <row r="68" spans="1:6" s="2" customFormat="1" ht="22.5">
      <c r="A68" s="210">
        <v>72</v>
      </c>
      <c r="B68" s="211" t="s">
        <v>763</v>
      </c>
      <c r="C68" s="212" t="s">
        <v>764</v>
      </c>
      <c r="D68" s="234">
        <f>podatki!B115</f>
        <v>0</v>
      </c>
      <c r="E68" s="203">
        <f>podatki!C115</f>
        <v>0</v>
      </c>
      <c r="F68" s="133"/>
    </row>
    <row r="69" spans="1:6" s="2" customFormat="1" ht="22.5">
      <c r="A69" s="213">
        <v>720</v>
      </c>
      <c r="B69" s="214" t="s">
        <v>765</v>
      </c>
      <c r="C69" s="215" t="s">
        <v>766</v>
      </c>
      <c r="D69" s="233">
        <f>podatki!B116</f>
        <v>0</v>
      </c>
      <c r="E69" s="208">
        <f>podatki!C116</f>
        <v>0</v>
      </c>
      <c r="F69" s="133"/>
    </row>
    <row r="70" spans="1:6" s="2" customFormat="1" ht="12.75">
      <c r="A70" s="216">
        <v>7200</v>
      </c>
      <c r="B70" s="217" t="s">
        <v>478</v>
      </c>
      <c r="C70" s="218" t="s">
        <v>767</v>
      </c>
      <c r="D70" s="230">
        <f>podatki!B117</f>
        <v>0</v>
      </c>
      <c r="E70" s="205">
        <f>podatki!C117</f>
        <v>0</v>
      </c>
      <c r="F70" s="133"/>
    </row>
    <row r="71" spans="1:6" s="2" customFormat="1" ht="12.75">
      <c r="A71" s="216">
        <v>7201</v>
      </c>
      <c r="B71" s="217" t="s">
        <v>479</v>
      </c>
      <c r="C71" s="218" t="s">
        <v>768</v>
      </c>
      <c r="D71" s="230">
        <f>podatki!B118</f>
        <v>0</v>
      </c>
      <c r="E71" s="205">
        <f>podatki!C118</f>
        <v>0</v>
      </c>
      <c r="F71" s="133"/>
    </row>
    <row r="72" spans="1:6" s="2" customFormat="1" ht="12.75">
      <c r="A72" s="216">
        <v>7202</v>
      </c>
      <c r="B72" s="217" t="s">
        <v>480</v>
      </c>
      <c r="C72" s="218" t="s">
        <v>769</v>
      </c>
      <c r="D72" s="230">
        <f>podatki!B119</f>
        <v>0</v>
      </c>
      <c r="E72" s="205">
        <f>podatki!C119</f>
        <v>0</v>
      </c>
      <c r="F72" s="133"/>
    </row>
    <row r="73" spans="1:6" s="2" customFormat="1" ht="12.75">
      <c r="A73" s="216">
        <v>7203</v>
      </c>
      <c r="B73" s="217" t="s">
        <v>481</v>
      </c>
      <c r="C73" s="218" t="s">
        <v>770</v>
      </c>
      <c r="D73" s="230">
        <f>podatki!B120</f>
        <v>0</v>
      </c>
      <c r="E73" s="205">
        <f>podatki!C120</f>
        <v>0</v>
      </c>
      <c r="F73" s="133"/>
    </row>
    <row r="74" spans="1:6" s="2" customFormat="1" ht="22.5">
      <c r="A74" s="219">
        <v>721</v>
      </c>
      <c r="B74" s="217" t="s">
        <v>771</v>
      </c>
      <c r="C74" s="220" t="s">
        <v>772</v>
      </c>
      <c r="D74" s="230">
        <f>podatki!B121</f>
        <v>0</v>
      </c>
      <c r="E74" s="205">
        <f>podatki!C121</f>
        <v>0</v>
      </c>
      <c r="F74" s="133"/>
    </row>
    <row r="75" spans="1:6" s="2" customFormat="1" ht="12.75">
      <c r="A75" s="216">
        <v>7210</v>
      </c>
      <c r="B75" s="217" t="s">
        <v>482</v>
      </c>
      <c r="C75" s="218" t="s">
        <v>773</v>
      </c>
      <c r="D75" s="230">
        <f>podatki!B122</f>
        <v>0</v>
      </c>
      <c r="E75" s="205">
        <f>podatki!C122</f>
        <v>0</v>
      </c>
      <c r="F75" s="133"/>
    </row>
    <row r="76" spans="1:6" s="2" customFormat="1" ht="12.75">
      <c r="A76" s="216">
        <v>7211</v>
      </c>
      <c r="B76" s="217" t="s">
        <v>483</v>
      </c>
      <c r="C76" s="218" t="s">
        <v>774</v>
      </c>
      <c r="D76" s="230">
        <f>podatki!B123</f>
        <v>0</v>
      </c>
      <c r="E76" s="205">
        <f>podatki!C123</f>
        <v>0</v>
      </c>
      <c r="F76" s="133"/>
    </row>
    <row r="77" spans="1:6" s="2" customFormat="1" ht="22.5">
      <c r="A77" s="219">
        <v>722</v>
      </c>
      <c r="B77" s="217" t="s">
        <v>775</v>
      </c>
      <c r="C77" s="220" t="s">
        <v>776</v>
      </c>
      <c r="D77" s="230">
        <f>podatki!B124</f>
        <v>0</v>
      </c>
      <c r="E77" s="205">
        <f>podatki!C124</f>
        <v>0</v>
      </c>
      <c r="F77" s="133"/>
    </row>
    <row r="78" spans="1:6" s="2" customFormat="1" ht="12.75">
      <c r="A78" s="216">
        <v>7220</v>
      </c>
      <c r="B78" s="217" t="s">
        <v>484</v>
      </c>
      <c r="C78" s="218" t="s">
        <v>777</v>
      </c>
      <c r="D78" s="230">
        <f>podatki!B125</f>
        <v>0</v>
      </c>
      <c r="E78" s="205">
        <f>podatki!C125</f>
        <v>0</v>
      </c>
      <c r="F78" s="133"/>
    </row>
    <row r="79" spans="1:6" s="2" customFormat="1" ht="12.75">
      <c r="A79" s="216">
        <v>7221</v>
      </c>
      <c r="B79" s="217" t="s">
        <v>485</v>
      </c>
      <c r="C79" s="218" t="s">
        <v>778</v>
      </c>
      <c r="D79" s="230">
        <f>podatki!B126</f>
        <v>0</v>
      </c>
      <c r="E79" s="205">
        <f>podatki!C126</f>
        <v>0</v>
      </c>
      <c r="F79" s="133"/>
    </row>
    <row r="80" spans="1:6" s="2" customFormat="1" ht="12.75">
      <c r="A80" s="221">
        <v>7222</v>
      </c>
      <c r="B80" s="222" t="s">
        <v>686</v>
      </c>
      <c r="C80" s="223" t="s">
        <v>779</v>
      </c>
      <c r="D80" s="232">
        <f>podatki!B127</f>
        <v>0</v>
      </c>
      <c r="E80" s="209">
        <f>podatki!C127</f>
        <v>0</v>
      </c>
      <c r="F80" s="133"/>
    </row>
    <row r="81" spans="1:6" s="2" customFormat="1" ht="22.5">
      <c r="A81" s="210">
        <v>73</v>
      </c>
      <c r="B81" s="211" t="s">
        <v>780</v>
      </c>
      <c r="C81" s="212" t="s">
        <v>781</v>
      </c>
      <c r="D81" s="234">
        <f>podatki!B128</f>
        <v>0</v>
      </c>
      <c r="E81" s="203">
        <f>podatki!C128</f>
        <v>0</v>
      </c>
      <c r="F81" s="133"/>
    </row>
    <row r="82" spans="1:6" s="2" customFormat="1" ht="22.5">
      <c r="A82" s="213">
        <v>730</v>
      </c>
      <c r="B82" s="214" t="s">
        <v>782</v>
      </c>
      <c r="C82" s="215" t="s">
        <v>783</v>
      </c>
      <c r="D82" s="233">
        <f>podatki!B129</f>
        <v>0</v>
      </c>
      <c r="E82" s="208">
        <f>podatki!C129</f>
        <v>0</v>
      </c>
      <c r="F82" s="133"/>
    </row>
    <row r="83" spans="1:6" s="2" customFormat="1" ht="12.75">
      <c r="A83" s="216">
        <v>7300</v>
      </c>
      <c r="B83" s="217" t="s">
        <v>601</v>
      </c>
      <c r="C83" s="218" t="s">
        <v>784</v>
      </c>
      <c r="D83" s="230">
        <f>podatki!B130</f>
        <v>0</v>
      </c>
      <c r="E83" s="205">
        <f>podatki!C130</f>
        <v>0</v>
      </c>
      <c r="F83" s="133"/>
    </row>
    <row r="84" spans="1:6" s="2" customFormat="1" ht="12.75">
      <c r="A84" s="216">
        <v>7301</v>
      </c>
      <c r="B84" s="217" t="s">
        <v>602</v>
      </c>
      <c r="C84" s="218" t="s">
        <v>785</v>
      </c>
      <c r="D84" s="230">
        <f>podatki!B131</f>
        <v>0</v>
      </c>
      <c r="E84" s="205">
        <f>podatki!C131</f>
        <v>0</v>
      </c>
      <c r="F84" s="133"/>
    </row>
    <row r="85" spans="1:6" s="2" customFormat="1" ht="22.5">
      <c r="A85" s="219">
        <v>731</v>
      </c>
      <c r="B85" s="217" t="s">
        <v>786</v>
      </c>
      <c r="C85" s="220" t="s">
        <v>787</v>
      </c>
      <c r="D85" s="230">
        <f>podatki!B132</f>
        <v>0</v>
      </c>
      <c r="E85" s="205">
        <f>podatki!C132</f>
        <v>0</v>
      </c>
      <c r="F85" s="133"/>
    </row>
    <row r="86" spans="1:6" s="2" customFormat="1" ht="12.75">
      <c r="A86" s="216">
        <v>7310</v>
      </c>
      <c r="B86" s="217" t="s">
        <v>603</v>
      </c>
      <c r="C86" s="218" t="s">
        <v>788</v>
      </c>
      <c r="D86" s="230">
        <f>podatki!B133</f>
        <v>0</v>
      </c>
      <c r="E86" s="205">
        <f>podatki!C133</f>
        <v>0</v>
      </c>
      <c r="F86" s="133"/>
    </row>
    <row r="87" spans="1:6" s="2" customFormat="1" ht="12.75">
      <c r="A87" s="216">
        <v>7311</v>
      </c>
      <c r="B87" s="217" t="s">
        <v>604</v>
      </c>
      <c r="C87" s="218" t="s">
        <v>789</v>
      </c>
      <c r="D87" s="230">
        <f>podatki!B134</f>
        <v>0</v>
      </c>
      <c r="E87" s="205">
        <f>podatki!C134</f>
        <v>0</v>
      </c>
      <c r="F87" s="133"/>
    </row>
    <row r="88" spans="1:6" s="2" customFormat="1" ht="12.75">
      <c r="A88" s="216">
        <v>7312</v>
      </c>
      <c r="B88" s="217" t="s">
        <v>605</v>
      </c>
      <c r="C88" s="218" t="s">
        <v>790</v>
      </c>
      <c r="D88" s="230">
        <f>podatki!B135</f>
        <v>0</v>
      </c>
      <c r="E88" s="205">
        <f>podatki!C135</f>
        <v>0</v>
      </c>
      <c r="F88" s="133"/>
    </row>
    <row r="89" spans="1:6" s="2" customFormat="1" ht="12.75">
      <c r="A89" s="216">
        <v>7313</v>
      </c>
      <c r="B89" s="217" t="s">
        <v>606</v>
      </c>
      <c r="C89" s="218" t="s">
        <v>791</v>
      </c>
      <c r="D89" s="230">
        <f>podatki!B136</f>
        <v>0</v>
      </c>
      <c r="E89" s="205">
        <f>podatki!C136</f>
        <v>0</v>
      </c>
      <c r="F89" s="133"/>
    </row>
    <row r="90" spans="1:6" s="2" customFormat="1" ht="12.75">
      <c r="A90" s="221">
        <v>732</v>
      </c>
      <c r="B90" s="222" t="s">
        <v>607</v>
      </c>
      <c r="C90" s="223" t="s">
        <v>792</v>
      </c>
      <c r="D90" s="232">
        <f>podatki!B137</f>
        <v>0</v>
      </c>
      <c r="E90" s="209">
        <f>podatki!C137</f>
        <v>0</v>
      </c>
      <c r="F90" s="133"/>
    </row>
    <row r="91" spans="1:6" s="2" customFormat="1" ht="22.5">
      <c r="A91" s="210">
        <v>74</v>
      </c>
      <c r="B91" s="211" t="s">
        <v>793</v>
      </c>
      <c r="C91" s="212" t="s">
        <v>794</v>
      </c>
      <c r="D91" s="234">
        <f>podatki!B138</f>
        <v>0</v>
      </c>
      <c r="E91" s="203">
        <f>podatki!C138</f>
        <v>0</v>
      </c>
      <c r="F91" s="133"/>
    </row>
    <row r="92" spans="1:6" s="2" customFormat="1" ht="22.5">
      <c r="A92" s="213">
        <v>740</v>
      </c>
      <c r="B92" s="214" t="s">
        <v>795</v>
      </c>
      <c r="C92" s="215" t="s">
        <v>796</v>
      </c>
      <c r="D92" s="233">
        <f>podatki!B139</f>
        <v>0</v>
      </c>
      <c r="E92" s="208">
        <f>podatki!C139</f>
        <v>0</v>
      </c>
      <c r="F92" s="133"/>
    </row>
    <row r="93" spans="1:6" s="2" customFormat="1" ht="12.75">
      <c r="A93" s="216">
        <v>7400</v>
      </c>
      <c r="B93" s="217" t="s">
        <v>486</v>
      </c>
      <c r="C93" s="218" t="s">
        <v>797</v>
      </c>
      <c r="D93" s="230">
        <f>podatki!B140</f>
        <v>0</v>
      </c>
      <c r="E93" s="205">
        <f>podatki!C140</f>
        <v>0</v>
      </c>
      <c r="F93" s="133"/>
    </row>
    <row r="94" spans="1:6" s="2" customFormat="1" ht="12.75">
      <c r="A94" s="216">
        <v>7401</v>
      </c>
      <c r="B94" s="217" t="s">
        <v>608</v>
      </c>
      <c r="C94" s="218" t="s">
        <v>798</v>
      </c>
      <c r="D94" s="230">
        <f>podatki!B141</f>
        <v>0</v>
      </c>
      <c r="E94" s="205">
        <f>podatki!C141</f>
        <v>0</v>
      </c>
      <c r="F94" s="133"/>
    </row>
    <row r="95" spans="1:6" s="2" customFormat="1" ht="12.75">
      <c r="A95" s="216">
        <v>7402</v>
      </c>
      <c r="B95" s="217" t="s">
        <v>487</v>
      </c>
      <c r="C95" s="218" t="s">
        <v>799</v>
      </c>
      <c r="D95" s="230">
        <f>podatki!B142</f>
        <v>0</v>
      </c>
      <c r="E95" s="205">
        <f>podatki!C142</f>
        <v>0</v>
      </c>
      <c r="F95" s="133"/>
    </row>
    <row r="96" spans="1:6" s="2" customFormat="1" ht="12.75">
      <c r="A96" s="216">
        <v>7403</v>
      </c>
      <c r="B96" s="217" t="s">
        <v>609</v>
      </c>
      <c r="C96" s="218" t="s">
        <v>800</v>
      </c>
      <c r="D96" s="230">
        <f>podatki!B143</f>
        <v>0</v>
      </c>
      <c r="E96" s="205">
        <f>podatki!C143</f>
        <v>0</v>
      </c>
      <c r="F96" s="133"/>
    </row>
    <row r="97" spans="1:6" s="2" customFormat="1" ht="12.75">
      <c r="A97" s="216">
        <v>7404</v>
      </c>
      <c r="B97" s="217" t="s">
        <v>610</v>
      </c>
      <c r="C97" s="218" t="s">
        <v>801</v>
      </c>
      <c r="D97" s="230">
        <f>podatki!B144</f>
        <v>0</v>
      </c>
      <c r="E97" s="205">
        <f>podatki!C144</f>
        <v>0</v>
      </c>
      <c r="F97" s="133"/>
    </row>
    <row r="98" spans="1:6" s="2" customFormat="1" ht="33.75">
      <c r="A98" s="219">
        <v>741</v>
      </c>
      <c r="B98" s="217" t="s">
        <v>802</v>
      </c>
      <c r="C98" s="220" t="s">
        <v>803</v>
      </c>
      <c r="D98" s="230">
        <f>podatki!B145</f>
        <v>0</v>
      </c>
      <c r="E98" s="205">
        <f>podatki!C145</f>
        <v>0</v>
      </c>
      <c r="F98" s="133"/>
    </row>
    <row r="99" spans="1:6" s="2" customFormat="1" ht="22.5">
      <c r="A99" s="216">
        <v>7410</v>
      </c>
      <c r="B99" s="217" t="s">
        <v>611</v>
      </c>
      <c r="C99" s="218" t="s">
        <v>804</v>
      </c>
      <c r="D99" s="230">
        <f>podatki!B146</f>
        <v>0</v>
      </c>
      <c r="E99" s="205">
        <f>podatki!C146</f>
        <v>0</v>
      </c>
      <c r="F99" s="133"/>
    </row>
    <row r="100" spans="1:6" s="2" customFormat="1" ht="22.5">
      <c r="A100" s="216">
        <v>7411</v>
      </c>
      <c r="B100" s="217" t="s">
        <v>687</v>
      </c>
      <c r="C100" s="218" t="s">
        <v>805</v>
      </c>
      <c r="D100" s="230">
        <f>podatki!B147</f>
        <v>0</v>
      </c>
      <c r="E100" s="205">
        <f>podatki!C147</f>
        <v>0</v>
      </c>
      <c r="F100" s="133"/>
    </row>
    <row r="101" spans="1:6" s="2" customFormat="1" ht="22.5">
      <c r="A101" s="216">
        <v>7412</v>
      </c>
      <c r="B101" s="217" t="s">
        <v>688</v>
      </c>
      <c r="C101" s="218" t="s">
        <v>806</v>
      </c>
      <c r="D101" s="230">
        <f>podatki!B148</f>
        <v>0</v>
      </c>
      <c r="E101" s="205">
        <f>podatki!C148</f>
        <v>0</v>
      </c>
      <c r="F101" s="133"/>
    </row>
    <row r="102" spans="1:6" s="2" customFormat="1" ht="22.5">
      <c r="A102" s="216">
        <v>7413</v>
      </c>
      <c r="B102" s="217" t="s">
        <v>689</v>
      </c>
      <c r="C102" s="218" t="s">
        <v>807</v>
      </c>
      <c r="D102" s="230">
        <f>podatki!B149</f>
        <v>0</v>
      </c>
      <c r="E102" s="205">
        <f>podatki!C149</f>
        <v>0</v>
      </c>
      <c r="F102" s="133"/>
    </row>
    <row r="103" spans="1:6" s="2" customFormat="1" ht="22.5">
      <c r="A103" s="216">
        <v>7414</v>
      </c>
      <c r="B103" s="217" t="s">
        <v>690</v>
      </c>
      <c r="C103" s="218" t="s">
        <v>808</v>
      </c>
      <c r="D103" s="230">
        <f>podatki!B150</f>
        <v>0</v>
      </c>
      <c r="E103" s="205">
        <f>podatki!C150</f>
        <v>0</v>
      </c>
      <c r="F103" s="133"/>
    </row>
    <row r="104" spans="1:6" s="2" customFormat="1" ht="22.5">
      <c r="A104" s="216">
        <v>7415</v>
      </c>
      <c r="B104" s="217" t="s">
        <v>691</v>
      </c>
      <c r="C104" s="218" t="s">
        <v>809</v>
      </c>
      <c r="D104" s="230">
        <f>podatki!B151</f>
        <v>0</v>
      </c>
      <c r="E104" s="205">
        <f>podatki!C151</f>
        <v>0</v>
      </c>
      <c r="F104" s="133"/>
    </row>
    <row r="105" spans="1:6" s="2" customFormat="1" ht="22.5">
      <c r="A105" s="216">
        <v>7416</v>
      </c>
      <c r="B105" s="217" t="s">
        <v>612</v>
      </c>
      <c r="C105" s="218" t="s">
        <v>810</v>
      </c>
      <c r="D105" s="230">
        <f>podatki!B152</f>
        <v>0</v>
      </c>
      <c r="E105" s="205">
        <f>podatki!C152</f>
        <v>0</v>
      </c>
      <c r="F105" s="133"/>
    </row>
    <row r="106" spans="1:6" s="2" customFormat="1" ht="12.75">
      <c r="A106" s="221">
        <v>7417</v>
      </c>
      <c r="B106" s="222" t="s">
        <v>613</v>
      </c>
      <c r="C106" s="223" t="s">
        <v>811</v>
      </c>
      <c r="D106" s="232">
        <f>podatki!B153</f>
        <v>0</v>
      </c>
      <c r="E106" s="209">
        <f>podatki!C153</f>
        <v>0</v>
      </c>
      <c r="F106" s="133"/>
    </row>
    <row r="107" spans="1:6" s="2" customFormat="1" ht="22.5">
      <c r="A107" s="210">
        <v>78</v>
      </c>
      <c r="B107" s="211" t="s">
        <v>812</v>
      </c>
      <c r="C107" s="212" t="s">
        <v>813</v>
      </c>
      <c r="D107" s="234">
        <f>podatki!B154</f>
        <v>0</v>
      </c>
      <c r="E107" s="203">
        <f>podatki!C154</f>
        <v>0</v>
      </c>
      <c r="F107" s="133"/>
    </row>
    <row r="108" spans="1:6" s="2" customFormat="1" ht="22.5">
      <c r="A108" s="213">
        <v>780</v>
      </c>
      <c r="B108" s="214" t="s">
        <v>814</v>
      </c>
      <c r="C108" s="215" t="s">
        <v>815</v>
      </c>
      <c r="D108" s="233">
        <f>podatki!B155</f>
        <v>0</v>
      </c>
      <c r="E108" s="208">
        <f>podatki!C155</f>
        <v>0</v>
      </c>
      <c r="F108" s="133"/>
    </row>
    <row r="109" spans="1:6" s="2" customFormat="1" ht="12.75">
      <c r="A109" s="216">
        <v>7800</v>
      </c>
      <c r="B109" s="217" t="s">
        <v>614</v>
      </c>
      <c r="C109" s="218" t="s">
        <v>816</v>
      </c>
      <c r="D109" s="230">
        <f>podatki!B156</f>
        <v>0</v>
      </c>
      <c r="E109" s="205">
        <f>podatki!C156</f>
        <v>0</v>
      </c>
      <c r="F109" s="133"/>
    </row>
    <row r="110" spans="1:6" s="2" customFormat="1" ht="12.75">
      <c r="A110" s="216">
        <v>7801</v>
      </c>
      <c r="B110" s="217" t="s">
        <v>615</v>
      </c>
      <c r="C110" s="218" t="s">
        <v>817</v>
      </c>
      <c r="D110" s="230">
        <f>podatki!B157</f>
        <v>0</v>
      </c>
      <c r="E110" s="205">
        <f>podatki!C157</f>
        <v>0</v>
      </c>
      <c r="F110" s="133"/>
    </row>
    <row r="111" spans="1:6" s="2" customFormat="1" ht="12.75">
      <c r="A111" s="216">
        <v>7802</v>
      </c>
      <c r="B111" s="217" t="s">
        <v>616</v>
      </c>
      <c r="C111" s="218" t="s">
        <v>818</v>
      </c>
      <c r="D111" s="230">
        <f>podatki!B158</f>
        <v>0</v>
      </c>
      <c r="E111" s="205">
        <f>podatki!C158</f>
        <v>0</v>
      </c>
      <c r="F111" s="133"/>
    </row>
    <row r="112" spans="1:6" s="2" customFormat="1" ht="33.75">
      <c r="A112" s="219">
        <v>781</v>
      </c>
      <c r="B112" s="217" t="s">
        <v>819</v>
      </c>
      <c r="C112" s="220" t="s">
        <v>820</v>
      </c>
      <c r="D112" s="230">
        <f>podatki!B159</f>
        <v>0</v>
      </c>
      <c r="E112" s="205">
        <f>podatki!C159</f>
        <v>0</v>
      </c>
      <c r="F112" s="133"/>
    </row>
    <row r="113" spans="1:6" s="2" customFormat="1" ht="45">
      <c r="A113" s="216">
        <v>7810</v>
      </c>
      <c r="B113" s="217" t="s">
        <v>692</v>
      </c>
      <c r="C113" s="218" t="s">
        <v>821</v>
      </c>
      <c r="D113" s="230">
        <f>podatki!B160</f>
        <v>0</v>
      </c>
      <c r="E113" s="205">
        <f>podatki!C160</f>
        <v>0</v>
      </c>
      <c r="F113" s="133"/>
    </row>
    <row r="114" spans="1:6" s="2" customFormat="1" ht="45">
      <c r="A114" s="216">
        <v>7811</v>
      </c>
      <c r="B114" s="217" t="s">
        <v>693</v>
      </c>
      <c r="C114" s="218" t="s">
        <v>822</v>
      </c>
      <c r="D114" s="230">
        <f>podatki!B161</f>
        <v>0</v>
      </c>
      <c r="E114" s="205">
        <f>podatki!C161</f>
        <v>0</v>
      </c>
      <c r="F114" s="133"/>
    </row>
    <row r="115" spans="1:6" s="2" customFormat="1" ht="45">
      <c r="A115" s="216">
        <v>7812</v>
      </c>
      <c r="B115" s="217" t="s">
        <v>694</v>
      </c>
      <c r="C115" s="218" t="s">
        <v>823</v>
      </c>
      <c r="D115" s="230">
        <f>podatki!B162</f>
        <v>0</v>
      </c>
      <c r="E115" s="205">
        <f>podatki!C162</f>
        <v>0</v>
      </c>
      <c r="F115" s="133"/>
    </row>
    <row r="116" spans="1:6" s="2" customFormat="1" ht="22.5">
      <c r="A116" s="219">
        <v>782</v>
      </c>
      <c r="B116" s="217" t="s">
        <v>824</v>
      </c>
      <c r="C116" s="220" t="s">
        <v>825</v>
      </c>
      <c r="D116" s="230">
        <f>podatki!B163</f>
        <v>0</v>
      </c>
      <c r="E116" s="205">
        <f>podatki!C163</f>
        <v>0</v>
      </c>
      <c r="F116" s="133"/>
    </row>
    <row r="117" spans="1:6" s="2" customFormat="1" ht="22.5">
      <c r="A117" s="216">
        <v>7820</v>
      </c>
      <c r="B117" s="217" t="s">
        <v>620</v>
      </c>
      <c r="C117" s="218" t="s">
        <v>826</v>
      </c>
      <c r="D117" s="230">
        <f>podatki!B164</f>
        <v>0</v>
      </c>
      <c r="E117" s="205">
        <f>podatki!C164</f>
        <v>0</v>
      </c>
      <c r="F117" s="133"/>
    </row>
    <row r="118" spans="1:6" s="2" customFormat="1" ht="22.5">
      <c r="A118" s="216">
        <v>7821</v>
      </c>
      <c r="B118" s="217" t="s">
        <v>621</v>
      </c>
      <c r="C118" s="218" t="s">
        <v>827</v>
      </c>
      <c r="D118" s="230">
        <f>podatki!B165</f>
        <v>0</v>
      </c>
      <c r="E118" s="205">
        <f>podatki!C165</f>
        <v>0</v>
      </c>
      <c r="F118" s="133"/>
    </row>
    <row r="119" spans="1:6" s="2" customFormat="1" ht="12.75">
      <c r="A119" s="216">
        <v>7822</v>
      </c>
      <c r="B119" s="217" t="s">
        <v>622</v>
      </c>
      <c r="C119" s="218" t="s">
        <v>828</v>
      </c>
      <c r="D119" s="230">
        <f>podatki!B166</f>
        <v>0</v>
      </c>
      <c r="E119" s="205">
        <f>podatki!C166</f>
        <v>0</v>
      </c>
      <c r="F119" s="133"/>
    </row>
    <row r="120" spans="1:6" s="2" customFormat="1" ht="22.5">
      <c r="A120" s="216">
        <v>7823</v>
      </c>
      <c r="B120" s="217" t="s">
        <v>623</v>
      </c>
      <c r="C120" s="218" t="s">
        <v>829</v>
      </c>
      <c r="D120" s="230">
        <f>podatki!B167</f>
        <v>0</v>
      </c>
      <c r="E120" s="205">
        <f>podatki!C167</f>
        <v>0</v>
      </c>
      <c r="F120" s="133"/>
    </row>
    <row r="121" spans="1:6" s="2" customFormat="1" ht="12.75">
      <c r="A121" s="216">
        <v>783</v>
      </c>
      <c r="B121" s="217" t="s">
        <v>624</v>
      </c>
      <c r="C121" s="218" t="s">
        <v>830</v>
      </c>
      <c r="D121" s="230">
        <f>podatki!B168</f>
        <v>0</v>
      </c>
      <c r="E121" s="205">
        <f>podatki!C168</f>
        <v>0</v>
      </c>
      <c r="F121" s="133"/>
    </row>
    <row r="122" spans="1:6" s="2" customFormat="1" ht="22.5">
      <c r="A122" s="219">
        <v>784</v>
      </c>
      <c r="B122" s="217" t="s">
        <v>831</v>
      </c>
      <c r="C122" s="220" t="s">
        <v>832</v>
      </c>
      <c r="D122" s="230">
        <f>podatki!B169</f>
        <v>0</v>
      </c>
      <c r="E122" s="205">
        <f>podatki!C169</f>
        <v>0</v>
      </c>
      <c r="F122" s="133"/>
    </row>
    <row r="123" spans="1:6" s="2" customFormat="1" ht="12.75">
      <c r="A123" s="216">
        <v>7840</v>
      </c>
      <c r="B123" s="217" t="s">
        <v>625</v>
      </c>
      <c r="C123" s="218" t="s">
        <v>833</v>
      </c>
      <c r="D123" s="230">
        <f>podatki!B170</f>
        <v>0</v>
      </c>
      <c r="E123" s="205">
        <f>podatki!C170</f>
        <v>0</v>
      </c>
      <c r="F123" s="133"/>
    </row>
    <row r="124" spans="1:6" s="2" customFormat="1" ht="12.75">
      <c r="A124" s="216">
        <v>7841</v>
      </c>
      <c r="B124" s="217" t="s">
        <v>626</v>
      </c>
      <c r="C124" s="218" t="s">
        <v>834</v>
      </c>
      <c r="D124" s="230">
        <f>podatki!B171</f>
        <v>0</v>
      </c>
      <c r="E124" s="205">
        <f>podatki!C171</f>
        <v>0</v>
      </c>
      <c r="F124" s="133"/>
    </row>
    <row r="125" spans="1:6" s="2" customFormat="1" ht="22.5">
      <c r="A125" s="219">
        <v>785</v>
      </c>
      <c r="B125" s="217" t="s">
        <v>835</v>
      </c>
      <c r="C125" s="220" t="s">
        <v>836</v>
      </c>
      <c r="D125" s="230">
        <f>podatki!B172</f>
        <v>0</v>
      </c>
      <c r="E125" s="205">
        <f>podatki!C172</f>
        <v>0</v>
      </c>
      <c r="F125" s="133"/>
    </row>
    <row r="126" spans="1:6" s="2" customFormat="1" ht="22.5">
      <c r="A126" s="216">
        <v>7850</v>
      </c>
      <c r="B126" s="217" t="s">
        <v>627</v>
      </c>
      <c r="C126" s="218" t="s">
        <v>837</v>
      </c>
      <c r="D126" s="230">
        <f>podatki!B173</f>
        <v>0</v>
      </c>
      <c r="E126" s="205">
        <f>podatki!C173</f>
        <v>0</v>
      </c>
      <c r="F126" s="133"/>
    </row>
    <row r="127" spans="1:6" s="2" customFormat="1" ht="22.5">
      <c r="A127" s="216">
        <v>7851</v>
      </c>
      <c r="B127" s="217" t="s">
        <v>628</v>
      </c>
      <c r="C127" s="218" t="s">
        <v>838</v>
      </c>
      <c r="D127" s="230">
        <f>podatki!B174</f>
        <v>0</v>
      </c>
      <c r="E127" s="205">
        <f>podatki!C174</f>
        <v>0</v>
      </c>
      <c r="F127" s="133"/>
    </row>
    <row r="128" spans="1:6" s="2" customFormat="1" ht="12.75">
      <c r="A128" s="216">
        <v>786</v>
      </c>
      <c r="B128" s="217" t="s">
        <v>629</v>
      </c>
      <c r="C128" s="218" t="s">
        <v>839</v>
      </c>
      <c r="D128" s="230">
        <f>podatki!B175</f>
        <v>0</v>
      </c>
      <c r="E128" s="205">
        <f>podatki!C175</f>
        <v>0</v>
      </c>
      <c r="F128" s="133"/>
    </row>
    <row r="129" spans="1:6" s="2" customFormat="1" ht="12.75">
      <c r="A129" s="216">
        <v>787</v>
      </c>
      <c r="B129" s="217" t="s">
        <v>630</v>
      </c>
      <c r="C129" s="218" t="s">
        <v>840</v>
      </c>
      <c r="D129" s="230">
        <f>podatki!B176</f>
        <v>0</v>
      </c>
      <c r="E129" s="205">
        <f>podatki!C176</f>
        <v>0</v>
      </c>
      <c r="F129" s="133"/>
    </row>
    <row r="130" spans="1:6" s="2" customFormat="1" ht="12.75">
      <c r="A130" s="221">
        <v>788</v>
      </c>
      <c r="B130" s="222" t="s">
        <v>631</v>
      </c>
      <c r="C130" s="223" t="s">
        <v>841</v>
      </c>
      <c r="D130" s="232">
        <f>podatki!B177</f>
        <v>0</v>
      </c>
      <c r="E130" s="209">
        <f>podatki!C177</f>
        <v>0</v>
      </c>
      <c r="F130" s="133"/>
    </row>
    <row r="131" spans="1:6" s="2" customFormat="1" ht="22.5">
      <c r="A131" s="210"/>
      <c r="B131" s="211" t="s">
        <v>842</v>
      </c>
      <c r="C131" s="212" t="s">
        <v>843</v>
      </c>
      <c r="D131" s="234">
        <f>podatki!B178</f>
        <v>0</v>
      </c>
      <c r="E131" s="203">
        <f>podatki!C178</f>
        <v>0</v>
      </c>
      <c r="F131" s="133"/>
    </row>
    <row r="132" spans="1:6" s="2" customFormat="1" ht="22.5">
      <c r="A132" s="210">
        <v>40</v>
      </c>
      <c r="B132" s="211" t="s">
        <v>844</v>
      </c>
      <c r="C132" s="212" t="s">
        <v>845</v>
      </c>
      <c r="D132" s="235">
        <f>podatki!B179</f>
        <v>0</v>
      </c>
      <c r="E132" s="207">
        <f>podatki!C179</f>
        <v>0</v>
      </c>
      <c r="F132" s="133"/>
    </row>
    <row r="133" spans="1:6" s="2" customFormat="1" ht="22.5">
      <c r="A133" s="213">
        <v>400</v>
      </c>
      <c r="B133" s="214" t="s">
        <v>846</v>
      </c>
      <c r="C133" s="215" t="s">
        <v>847</v>
      </c>
      <c r="D133" s="233">
        <f>podatki!B180</f>
        <v>0</v>
      </c>
      <c r="E133" s="208">
        <f>podatki!C180</f>
        <v>0</v>
      </c>
      <c r="F133" s="133"/>
    </row>
    <row r="134" spans="1:6" s="2" customFormat="1" ht="12.75">
      <c r="A134" s="216">
        <v>4000</v>
      </c>
      <c r="B134" s="217" t="s">
        <v>393</v>
      </c>
      <c r="C134" s="218" t="s">
        <v>848</v>
      </c>
      <c r="D134" s="230">
        <f>podatki!B181</f>
        <v>0</v>
      </c>
      <c r="E134" s="205">
        <f>podatki!C181</f>
        <v>0</v>
      </c>
      <c r="F134" s="133"/>
    </row>
    <row r="135" spans="1:6" s="2" customFormat="1" ht="12.75">
      <c r="A135" s="216">
        <v>4001</v>
      </c>
      <c r="B135" s="217" t="s">
        <v>394</v>
      </c>
      <c r="C135" s="218" t="s">
        <v>849</v>
      </c>
      <c r="D135" s="230">
        <f>podatki!B182</f>
        <v>0</v>
      </c>
      <c r="E135" s="205">
        <f>podatki!C182</f>
        <v>0</v>
      </c>
      <c r="F135" s="133"/>
    </row>
    <row r="136" spans="1:6" s="2" customFormat="1" ht="12.75">
      <c r="A136" s="216">
        <v>4002</v>
      </c>
      <c r="B136" s="217" t="s">
        <v>395</v>
      </c>
      <c r="C136" s="218" t="s">
        <v>850</v>
      </c>
      <c r="D136" s="230">
        <f>podatki!B183</f>
        <v>0</v>
      </c>
      <c r="E136" s="205">
        <f>podatki!C183</f>
        <v>0</v>
      </c>
      <c r="F136" s="133"/>
    </row>
    <row r="137" spans="1:6" s="2" customFormat="1" ht="12.75">
      <c r="A137" s="216">
        <v>4003</v>
      </c>
      <c r="B137" s="217" t="s">
        <v>396</v>
      </c>
      <c r="C137" s="218" t="s">
        <v>851</v>
      </c>
      <c r="D137" s="230">
        <f>podatki!B184</f>
        <v>0</v>
      </c>
      <c r="E137" s="205">
        <f>podatki!C184</f>
        <v>0</v>
      </c>
      <c r="F137" s="133"/>
    </row>
    <row r="138" spans="1:6" s="2" customFormat="1" ht="12.75">
      <c r="A138" s="216">
        <v>4004</v>
      </c>
      <c r="B138" s="217" t="s">
        <v>397</v>
      </c>
      <c r="C138" s="218" t="s">
        <v>852</v>
      </c>
      <c r="D138" s="230">
        <f>podatki!B185</f>
        <v>0</v>
      </c>
      <c r="E138" s="205">
        <f>podatki!C185</f>
        <v>0</v>
      </c>
      <c r="F138" s="133"/>
    </row>
    <row r="139" spans="1:6" s="2" customFormat="1" ht="12.75">
      <c r="A139" s="216">
        <v>4005</v>
      </c>
      <c r="B139" s="217" t="s">
        <v>398</v>
      </c>
      <c r="C139" s="218" t="s">
        <v>853</v>
      </c>
      <c r="D139" s="230">
        <f>podatki!B186</f>
        <v>0</v>
      </c>
      <c r="E139" s="205">
        <f>podatki!C186</f>
        <v>0</v>
      </c>
      <c r="F139" s="133"/>
    </row>
    <row r="140" spans="1:6" s="2" customFormat="1" ht="12.75">
      <c r="A140" s="216">
        <v>4009</v>
      </c>
      <c r="B140" s="217" t="s">
        <v>399</v>
      </c>
      <c r="C140" s="218" t="s">
        <v>854</v>
      </c>
      <c r="D140" s="230">
        <f>podatki!B187</f>
        <v>0</v>
      </c>
      <c r="E140" s="205">
        <f>podatki!C187</f>
        <v>0</v>
      </c>
      <c r="F140" s="133"/>
    </row>
    <row r="141" spans="1:6" s="2" customFormat="1" ht="22.5">
      <c r="A141" s="219">
        <v>401</v>
      </c>
      <c r="B141" s="217" t="s">
        <v>855</v>
      </c>
      <c r="C141" s="220" t="s">
        <v>856</v>
      </c>
      <c r="D141" s="230">
        <f>podatki!B188</f>
        <v>0</v>
      </c>
      <c r="E141" s="205">
        <f>podatki!C188</f>
        <v>0</v>
      </c>
      <c r="F141" s="133"/>
    </row>
    <row r="142" spans="1:6" s="2" customFormat="1" ht="12.75">
      <c r="A142" s="216">
        <v>4010</v>
      </c>
      <c r="B142" s="217" t="s">
        <v>632</v>
      </c>
      <c r="C142" s="218" t="s">
        <v>857</v>
      </c>
      <c r="D142" s="230">
        <f>podatki!B189</f>
        <v>0</v>
      </c>
      <c r="E142" s="205">
        <f>podatki!C189</f>
        <v>0</v>
      </c>
      <c r="F142" s="133"/>
    </row>
    <row r="143" spans="1:6" s="2" customFormat="1" ht="12.75">
      <c r="A143" s="216">
        <v>4011</v>
      </c>
      <c r="B143" s="217" t="s">
        <v>522</v>
      </c>
      <c r="C143" s="218" t="s">
        <v>858</v>
      </c>
      <c r="D143" s="230">
        <f>podatki!B190</f>
        <v>0</v>
      </c>
      <c r="E143" s="205">
        <f>podatki!C190</f>
        <v>0</v>
      </c>
      <c r="F143" s="133"/>
    </row>
    <row r="144" spans="1:6" s="2" customFormat="1" ht="12.75">
      <c r="A144" s="216">
        <v>4012</v>
      </c>
      <c r="B144" s="217" t="s">
        <v>523</v>
      </c>
      <c r="C144" s="218" t="s">
        <v>859</v>
      </c>
      <c r="D144" s="230">
        <f>podatki!B191</f>
        <v>0</v>
      </c>
      <c r="E144" s="205">
        <f>podatki!C191</f>
        <v>0</v>
      </c>
      <c r="F144" s="133"/>
    </row>
    <row r="145" spans="1:6" s="2" customFormat="1" ht="12.75">
      <c r="A145" s="216">
        <v>4013</v>
      </c>
      <c r="B145" s="217" t="s">
        <v>524</v>
      </c>
      <c r="C145" s="218" t="s">
        <v>860</v>
      </c>
      <c r="D145" s="230">
        <f>podatki!B192</f>
        <v>0</v>
      </c>
      <c r="E145" s="205">
        <f>podatki!C192</f>
        <v>0</v>
      </c>
      <c r="F145" s="133"/>
    </row>
    <row r="146" spans="1:6" s="2" customFormat="1" ht="12.75">
      <c r="A146" s="216">
        <v>4015</v>
      </c>
      <c r="B146" s="217" t="s">
        <v>633</v>
      </c>
      <c r="C146" s="218" t="s">
        <v>861</v>
      </c>
      <c r="D146" s="230">
        <f>podatki!B193</f>
        <v>0</v>
      </c>
      <c r="E146" s="205">
        <f>podatki!C193</f>
        <v>0</v>
      </c>
      <c r="F146" s="133"/>
    </row>
    <row r="147" spans="1:6" s="2" customFormat="1" ht="22.5">
      <c r="A147" s="219">
        <v>402</v>
      </c>
      <c r="B147" s="217" t="s">
        <v>862</v>
      </c>
      <c r="C147" s="220" t="s">
        <v>863</v>
      </c>
      <c r="D147" s="230">
        <f>podatki!B194</f>
        <v>0</v>
      </c>
      <c r="E147" s="205">
        <f>podatki!C194</f>
        <v>0</v>
      </c>
      <c r="F147" s="133"/>
    </row>
    <row r="148" spans="1:6" s="2" customFormat="1" ht="12.75">
      <c r="A148" s="216">
        <v>4020</v>
      </c>
      <c r="B148" s="217" t="s">
        <v>634</v>
      </c>
      <c r="C148" s="218" t="s">
        <v>864</v>
      </c>
      <c r="D148" s="230">
        <f>podatki!B195</f>
        <v>0</v>
      </c>
      <c r="E148" s="205">
        <f>podatki!C195</f>
        <v>0</v>
      </c>
      <c r="F148" s="133"/>
    </row>
    <row r="149" spans="1:6" s="2" customFormat="1" ht="12.75">
      <c r="A149" s="216">
        <v>4021</v>
      </c>
      <c r="B149" s="217" t="s">
        <v>400</v>
      </c>
      <c r="C149" s="218" t="s">
        <v>865</v>
      </c>
      <c r="D149" s="230">
        <f>podatki!B196</f>
        <v>0</v>
      </c>
      <c r="E149" s="205">
        <f>podatki!C196</f>
        <v>0</v>
      </c>
      <c r="F149" s="133"/>
    </row>
    <row r="150" spans="1:6" s="2" customFormat="1" ht="12.75">
      <c r="A150" s="216">
        <v>4022</v>
      </c>
      <c r="B150" s="217" t="s">
        <v>401</v>
      </c>
      <c r="C150" s="218" t="s">
        <v>866</v>
      </c>
      <c r="D150" s="230">
        <f>podatki!B197</f>
        <v>0</v>
      </c>
      <c r="E150" s="205">
        <f>podatki!C197</f>
        <v>0</v>
      </c>
      <c r="F150" s="133"/>
    </row>
    <row r="151" spans="1:6" s="2" customFormat="1" ht="12.75">
      <c r="A151" s="216">
        <v>4023</v>
      </c>
      <c r="B151" s="217" t="s">
        <v>402</v>
      </c>
      <c r="C151" s="218" t="s">
        <v>867</v>
      </c>
      <c r="D151" s="230">
        <f>podatki!B198</f>
        <v>0</v>
      </c>
      <c r="E151" s="205">
        <f>podatki!C198</f>
        <v>0</v>
      </c>
      <c r="F151" s="133"/>
    </row>
    <row r="152" spans="1:6" s="2" customFormat="1" ht="12.75">
      <c r="A152" s="216">
        <v>4024</v>
      </c>
      <c r="B152" s="217" t="s">
        <v>403</v>
      </c>
      <c r="C152" s="218" t="s">
        <v>868</v>
      </c>
      <c r="D152" s="230">
        <f>podatki!B199</f>
        <v>0</v>
      </c>
      <c r="E152" s="205">
        <f>podatki!C199</f>
        <v>0</v>
      </c>
      <c r="F152" s="133"/>
    </row>
    <row r="153" spans="1:6" s="2" customFormat="1" ht="12.75">
      <c r="A153" s="216">
        <v>4025</v>
      </c>
      <c r="B153" s="217" t="s">
        <v>404</v>
      </c>
      <c r="C153" s="218" t="s">
        <v>869</v>
      </c>
      <c r="D153" s="230">
        <f>podatki!B200</f>
        <v>0</v>
      </c>
      <c r="E153" s="205">
        <f>podatki!C200</f>
        <v>0</v>
      </c>
      <c r="F153" s="133"/>
    </row>
    <row r="154" spans="1:6" s="2" customFormat="1" ht="12.75">
      <c r="A154" s="216">
        <v>4026</v>
      </c>
      <c r="B154" s="217" t="s">
        <v>635</v>
      </c>
      <c r="C154" s="218" t="s">
        <v>870</v>
      </c>
      <c r="D154" s="230">
        <f>podatki!B201</f>
        <v>0</v>
      </c>
      <c r="E154" s="205">
        <f>podatki!C201</f>
        <v>0</v>
      </c>
      <c r="F154" s="133"/>
    </row>
    <row r="155" spans="1:6" s="2" customFormat="1" ht="12.75">
      <c r="A155" s="216">
        <v>4027</v>
      </c>
      <c r="B155" s="217" t="s">
        <v>405</v>
      </c>
      <c r="C155" s="218" t="s">
        <v>871</v>
      </c>
      <c r="D155" s="230">
        <f>podatki!B202</f>
        <v>0</v>
      </c>
      <c r="E155" s="205">
        <f>podatki!C202</f>
        <v>0</v>
      </c>
      <c r="F155" s="133"/>
    </row>
    <row r="156" spans="1:6" s="2" customFormat="1" ht="12.75">
      <c r="A156" s="216">
        <v>4028</v>
      </c>
      <c r="B156" s="217" t="s">
        <v>392</v>
      </c>
      <c r="C156" s="218" t="s">
        <v>872</v>
      </c>
      <c r="D156" s="230">
        <f>podatki!B203</f>
        <v>0</v>
      </c>
      <c r="E156" s="205">
        <f>podatki!C203</f>
        <v>0</v>
      </c>
      <c r="F156" s="133"/>
    </row>
    <row r="157" spans="1:6" s="2" customFormat="1" ht="12.75">
      <c r="A157" s="216">
        <v>4029</v>
      </c>
      <c r="B157" s="217" t="s">
        <v>406</v>
      </c>
      <c r="C157" s="218" t="s">
        <v>873</v>
      </c>
      <c r="D157" s="230">
        <f>podatki!B204</f>
        <v>0</v>
      </c>
      <c r="E157" s="205">
        <f>podatki!C204</f>
        <v>0</v>
      </c>
      <c r="F157" s="133"/>
    </row>
    <row r="158" spans="1:6" s="2" customFormat="1" ht="22.5">
      <c r="A158" s="219">
        <v>403</v>
      </c>
      <c r="B158" s="217" t="s">
        <v>874</v>
      </c>
      <c r="C158" s="220" t="s">
        <v>875</v>
      </c>
      <c r="D158" s="230">
        <f>podatki!B205</f>
        <v>0</v>
      </c>
      <c r="E158" s="205">
        <f>podatki!C205</f>
        <v>0</v>
      </c>
      <c r="F158" s="133"/>
    </row>
    <row r="159" spans="1:6" s="2" customFormat="1" ht="12.75">
      <c r="A159" s="216">
        <v>4030</v>
      </c>
      <c r="B159" s="217" t="s">
        <v>488</v>
      </c>
      <c r="C159" s="218" t="s">
        <v>876</v>
      </c>
      <c r="D159" s="230">
        <f>podatki!B206</f>
        <v>0</v>
      </c>
      <c r="E159" s="205">
        <f>podatki!C206</f>
        <v>0</v>
      </c>
      <c r="F159" s="133"/>
    </row>
    <row r="160" spans="1:6" s="2" customFormat="1" ht="12.75">
      <c r="A160" s="216">
        <v>4031</v>
      </c>
      <c r="B160" s="217" t="s">
        <v>489</v>
      </c>
      <c r="C160" s="218" t="s">
        <v>877</v>
      </c>
      <c r="D160" s="230">
        <f>podatki!B207</f>
        <v>0</v>
      </c>
      <c r="E160" s="205">
        <f>podatki!C207</f>
        <v>0</v>
      </c>
      <c r="F160" s="133"/>
    </row>
    <row r="161" spans="1:6" s="2" customFormat="1" ht="12.75">
      <c r="A161" s="216">
        <v>4032</v>
      </c>
      <c r="B161" s="217" t="s">
        <v>490</v>
      </c>
      <c r="C161" s="218" t="s">
        <v>878</v>
      </c>
      <c r="D161" s="230">
        <f>podatki!B208</f>
        <v>0</v>
      </c>
      <c r="E161" s="205">
        <f>podatki!C208</f>
        <v>0</v>
      </c>
      <c r="F161" s="133"/>
    </row>
    <row r="162" spans="1:6" s="2" customFormat="1" ht="12.75">
      <c r="A162" s="216">
        <v>4033</v>
      </c>
      <c r="B162" s="217" t="s">
        <v>491</v>
      </c>
      <c r="C162" s="218" t="s">
        <v>879</v>
      </c>
      <c r="D162" s="230">
        <f>podatki!B209</f>
        <v>0</v>
      </c>
      <c r="E162" s="205">
        <f>podatki!C209</f>
        <v>0</v>
      </c>
      <c r="F162" s="133"/>
    </row>
    <row r="163" spans="1:6" s="2" customFormat="1" ht="12.75">
      <c r="A163" s="216">
        <v>4034</v>
      </c>
      <c r="B163" s="217" t="s">
        <v>880</v>
      </c>
      <c r="C163" s="218" t="s">
        <v>881</v>
      </c>
      <c r="D163" s="230">
        <f>podatki!B210</f>
        <v>0</v>
      </c>
      <c r="E163" s="205">
        <f>podatki!C210</f>
        <v>0</v>
      </c>
      <c r="F163" s="133"/>
    </row>
    <row r="164" spans="1:6" s="2" customFormat="1" ht="12.75">
      <c r="A164" s="216">
        <v>4035</v>
      </c>
      <c r="B164" s="217" t="s">
        <v>882</v>
      </c>
      <c r="C164" s="218" t="s">
        <v>883</v>
      </c>
      <c r="D164" s="230">
        <f>podatki!B211</f>
        <v>0</v>
      </c>
      <c r="E164" s="205">
        <f>podatki!C211</f>
        <v>0</v>
      </c>
      <c r="F164" s="133"/>
    </row>
    <row r="165" spans="1:6" s="2" customFormat="1" ht="22.5">
      <c r="A165" s="216">
        <v>404</v>
      </c>
      <c r="B165" s="217" t="s">
        <v>884</v>
      </c>
      <c r="C165" s="218" t="s">
        <v>885</v>
      </c>
      <c r="D165" s="230">
        <f>podatki!B212</f>
        <v>0</v>
      </c>
      <c r="E165" s="205">
        <f>podatki!C212</f>
        <v>0</v>
      </c>
      <c r="F165" s="133"/>
    </row>
    <row r="166" spans="1:6" s="2" customFormat="1" ht="12.75">
      <c r="A166" s="216">
        <v>4040</v>
      </c>
      <c r="B166" s="217" t="s">
        <v>525</v>
      </c>
      <c r="C166" s="218" t="s">
        <v>886</v>
      </c>
      <c r="D166" s="230">
        <f>podatki!B213</f>
        <v>0</v>
      </c>
      <c r="E166" s="205">
        <f>podatki!C213</f>
        <v>0</v>
      </c>
      <c r="F166" s="133"/>
    </row>
    <row r="167" spans="1:6" s="2" customFormat="1" ht="12.75">
      <c r="A167" s="216">
        <v>4041</v>
      </c>
      <c r="B167" s="217" t="s">
        <v>526</v>
      </c>
      <c r="C167" s="218" t="s">
        <v>887</v>
      </c>
      <c r="D167" s="230">
        <f>podatki!B214</f>
        <v>0</v>
      </c>
      <c r="E167" s="205">
        <f>podatki!C214</f>
        <v>0</v>
      </c>
      <c r="F167" s="133"/>
    </row>
    <row r="168" spans="1:6" s="2" customFormat="1" ht="12.75">
      <c r="A168" s="216">
        <v>4042</v>
      </c>
      <c r="B168" s="217" t="s">
        <v>636</v>
      </c>
      <c r="C168" s="218" t="s">
        <v>888</v>
      </c>
      <c r="D168" s="230">
        <f>podatki!B215</f>
        <v>0</v>
      </c>
      <c r="E168" s="205">
        <f>podatki!C215</f>
        <v>0</v>
      </c>
      <c r="F168" s="133"/>
    </row>
    <row r="169" spans="1:6" s="2" customFormat="1" ht="12.75">
      <c r="A169" s="216">
        <v>4043</v>
      </c>
      <c r="B169" s="217" t="s">
        <v>243</v>
      </c>
      <c r="C169" s="218" t="s">
        <v>889</v>
      </c>
      <c r="D169" s="230">
        <f>podatki!B216</f>
        <v>0</v>
      </c>
      <c r="E169" s="205">
        <f>podatki!C216</f>
        <v>0</v>
      </c>
      <c r="F169" s="133"/>
    </row>
    <row r="170" spans="1:6" s="2" customFormat="1" ht="12.75">
      <c r="A170" s="216">
        <v>4044</v>
      </c>
      <c r="B170" s="217" t="s">
        <v>637</v>
      </c>
      <c r="C170" s="218" t="s">
        <v>890</v>
      </c>
      <c r="D170" s="230">
        <f>podatki!B217</f>
        <v>0</v>
      </c>
      <c r="E170" s="205">
        <f>podatki!C217</f>
        <v>0</v>
      </c>
      <c r="F170" s="133"/>
    </row>
    <row r="171" spans="1:6" s="2" customFormat="1" ht="22.5">
      <c r="A171" s="216">
        <v>405</v>
      </c>
      <c r="B171" s="217" t="s">
        <v>0</v>
      </c>
      <c r="C171" s="218" t="s">
        <v>1</v>
      </c>
      <c r="D171" s="230">
        <f>podatki!B218</f>
        <v>0</v>
      </c>
      <c r="E171" s="205">
        <f>podatki!C218</f>
        <v>0</v>
      </c>
      <c r="F171" s="133"/>
    </row>
    <row r="172" spans="1:6" s="2" customFormat="1" ht="22.5">
      <c r="A172" s="219">
        <v>409</v>
      </c>
      <c r="B172" s="217" t="s">
        <v>2</v>
      </c>
      <c r="C172" s="220" t="s">
        <v>3</v>
      </c>
      <c r="D172" s="230">
        <f>podatki!B219</f>
        <v>0</v>
      </c>
      <c r="E172" s="205">
        <f>podatki!C219</f>
        <v>0</v>
      </c>
      <c r="F172" s="133"/>
    </row>
    <row r="173" spans="1:6" s="2" customFormat="1" ht="12.75">
      <c r="A173" s="216">
        <v>4090</v>
      </c>
      <c r="B173" s="217" t="s">
        <v>492</v>
      </c>
      <c r="C173" s="218" t="s">
        <v>4</v>
      </c>
      <c r="D173" s="230">
        <f>podatki!B220</f>
        <v>0</v>
      </c>
      <c r="E173" s="205">
        <f>podatki!C220</f>
        <v>0</v>
      </c>
      <c r="F173" s="133"/>
    </row>
    <row r="174" spans="1:6" s="2" customFormat="1" ht="12.75">
      <c r="A174" s="216">
        <v>4091</v>
      </c>
      <c r="B174" s="217" t="s">
        <v>493</v>
      </c>
      <c r="C174" s="218" t="s">
        <v>5</v>
      </c>
      <c r="D174" s="230">
        <f>podatki!B221</f>
        <v>0</v>
      </c>
      <c r="E174" s="205">
        <f>podatki!C221</f>
        <v>0</v>
      </c>
      <c r="F174" s="133"/>
    </row>
    <row r="175" spans="1:6" s="2" customFormat="1" ht="12.75">
      <c r="A175" s="216">
        <v>4092</v>
      </c>
      <c r="B175" s="217" t="s">
        <v>494</v>
      </c>
      <c r="C175" s="218" t="s">
        <v>6</v>
      </c>
      <c r="D175" s="230">
        <f>podatki!B222</f>
        <v>0</v>
      </c>
      <c r="E175" s="205">
        <f>podatki!C222</f>
        <v>0</v>
      </c>
      <c r="F175" s="133"/>
    </row>
    <row r="176" spans="1:6" s="2" customFormat="1" ht="12.75">
      <c r="A176" s="216">
        <v>4093</v>
      </c>
      <c r="B176" s="217" t="s">
        <v>495</v>
      </c>
      <c r="C176" s="218" t="s">
        <v>7</v>
      </c>
      <c r="D176" s="230">
        <f>podatki!B223</f>
        <v>0</v>
      </c>
      <c r="E176" s="205">
        <f>podatki!C223</f>
        <v>0</v>
      </c>
      <c r="F176" s="133"/>
    </row>
    <row r="177" spans="1:6" s="2" customFormat="1" ht="12.75">
      <c r="A177" s="221">
        <v>4098</v>
      </c>
      <c r="B177" s="222" t="s">
        <v>496</v>
      </c>
      <c r="C177" s="223" t="s">
        <v>8</v>
      </c>
      <c r="D177" s="232">
        <f>podatki!B224</f>
        <v>0</v>
      </c>
      <c r="E177" s="209">
        <f>podatki!C224</f>
        <v>0</v>
      </c>
      <c r="F177" s="133"/>
    </row>
    <row r="178" spans="1:6" s="2" customFormat="1" ht="22.5">
      <c r="A178" s="210">
        <v>41</v>
      </c>
      <c r="B178" s="211" t="s">
        <v>9</v>
      </c>
      <c r="C178" s="212" t="s">
        <v>10</v>
      </c>
      <c r="D178" s="234">
        <f>podatki!B225</f>
        <v>0</v>
      </c>
      <c r="E178" s="203">
        <f>podatki!C225</f>
        <v>0</v>
      </c>
      <c r="F178" s="133"/>
    </row>
    <row r="179" spans="1:6" s="2" customFormat="1" ht="22.5">
      <c r="A179" s="213">
        <v>410</v>
      </c>
      <c r="B179" s="214" t="s">
        <v>11</v>
      </c>
      <c r="C179" s="215" t="s">
        <v>12</v>
      </c>
      <c r="D179" s="233">
        <f>podatki!B226</f>
        <v>0</v>
      </c>
      <c r="E179" s="208">
        <f>podatki!C226</f>
        <v>0</v>
      </c>
      <c r="F179" s="133"/>
    </row>
    <row r="180" spans="1:6" s="2" customFormat="1" ht="12.75">
      <c r="A180" s="216">
        <v>4100</v>
      </c>
      <c r="B180" s="217" t="s">
        <v>497</v>
      </c>
      <c r="C180" s="218" t="s">
        <v>13</v>
      </c>
      <c r="D180" s="230">
        <f>podatki!B227</f>
        <v>0</v>
      </c>
      <c r="E180" s="205">
        <f>podatki!C227</f>
        <v>0</v>
      </c>
      <c r="F180" s="133"/>
    </row>
    <row r="181" spans="1:6" s="2" customFormat="1" ht="12.75">
      <c r="A181" s="216">
        <v>4101</v>
      </c>
      <c r="B181" s="217" t="s">
        <v>498</v>
      </c>
      <c r="C181" s="218" t="s">
        <v>14</v>
      </c>
      <c r="D181" s="230">
        <f>podatki!B228</f>
        <v>0</v>
      </c>
      <c r="E181" s="205">
        <f>podatki!C228</f>
        <v>0</v>
      </c>
      <c r="F181" s="133"/>
    </row>
    <row r="182" spans="1:6" s="2" customFormat="1" ht="12.75">
      <c r="A182" s="216">
        <v>4102</v>
      </c>
      <c r="B182" s="217" t="s">
        <v>499</v>
      </c>
      <c r="C182" s="218" t="s">
        <v>15</v>
      </c>
      <c r="D182" s="230">
        <f>podatki!B229</f>
        <v>0</v>
      </c>
      <c r="E182" s="205">
        <f>podatki!C229</f>
        <v>0</v>
      </c>
      <c r="F182" s="133"/>
    </row>
    <row r="183" spans="1:6" s="2" customFormat="1" ht="22.5">
      <c r="A183" s="219">
        <v>411</v>
      </c>
      <c r="B183" s="217" t="s">
        <v>16</v>
      </c>
      <c r="C183" s="220" t="s">
        <v>17</v>
      </c>
      <c r="D183" s="230">
        <f>podatki!B230</f>
        <v>0</v>
      </c>
      <c r="E183" s="205">
        <f>podatki!C230</f>
        <v>0</v>
      </c>
      <c r="F183" s="133"/>
    </row>
    <row r="184" spans="1:6" s="2" customFormat="1" ht="12.75">
      <c r="A184" s="216">
        <v>4110</v>
      </c>
      <c r="B184" s="217" t="s">
        <v>500</v>
      </c>
      <c r="C184" s="218" t="s">
        <v>18</v>
      </c>
      <c r="D184" s="230">
        <f>podatki!B231</f>
        <v>0</v>
      </c>
      <c r="E184" s="205">
        <f>podatki!C231</f>
        <v>0</v>
      </c>
      <c r="F184" s="133"/>
    </row>
    <row r="185" spans="1:6" s="2" customFormat="1" ht="12.75">
      <c r="A185" s="216">
        <v>4111</v>
      </c>
      <c r="B185" s="217" t="s">
        <v>501</v>
      </c>
      <c r="C185" s="218" t="s">
        <v>19</v>
      </c>
      <c r="D185" s="230">
        <f>podatki!B232</f>
        <v>0</v>
      </c>
      <c r="E185" s="205">
        <f>podatki!C232</f>
        <v>0</v>
      </c>
      <c r="F185" s="133"/>
    </row>
    <row r="186" spans="1:6" s="2" customFormat="1" ht="12.75">
      <c r="A186" s="216">
        <v>4112</v>
      </c>
      <c r="B186" s="217" t="s">
        <v>502</v>
      </c>
      <c r="C186" s="218" t="s">
        <v>20</v>
      </c>
      <c r="D186" s="230">
        <f>podatki!B233</f>
        <v>0</v>
      </c>
      <c r="E186" s="205">
        <f>podatki!C233</f>
        <v>0</v>
      </c>
      <c r="F186" s="133"/>
    </row>
    <row r="187" spans="1:6" s="2" customFormat="1" ht="12.75">
      <c r="A187" s="216">
        <v>4113</v>
      </c>
      <c r="B187" s="217" t="s">
        <v>503</v>
      </c>
      <c r="C187" s="218" t="s">
        <v>21</v>
      </c>
      <c r="D187" s="230">
        <f>podatki!B234</f>
        <v>0</v>
      </c>
      <c r="E187" s="205">
        <f>podatki!C234</f>
        <v>0</v>
      </c>
      <c r="F187" s="133"/>
    </row>
    <row r="188" spans="1:6" s="2" customFormat="1" ht="12.75">
      <c r="A188" s="216">
        <v>4114</v>
      </c>
      <c r="B188" s="217" t="s">
        <v>504</v>
      </c>
      <c r="C188" s="218" t="s">
        <v>22</v>
      </c>
      <c r="D188" s="230">
        <f>podatki!B235</f>
        <v>0</v>
      </c>
      <c r="E188" s="205">
        <f>podatki!C235</f>
        <v>0</v>
      </c>
      <c r="F188" s="133"/>
    </row>
    <row r="189" spans="1:6" s="2" customFormat="1" ht="12.75">
      <c r="A189" s="216">
        <v>4115</v>
      </c>
      <c r="B189" s="217" t="s">
        <v>505</v>
      </c>
      <c r="C189" s="218" t="s">
        <v>23</v>
      </c>
      <c r="D189" s="230">
        <f>podatki!B236</f>
        <v>0</v>
      </c>
      <c r="E189" s="205">
        <f>podatki!C236</f>
        <v>0</v>
      </c>
      <c r="F189" s="133"/>
    </row>
    <row r="190" spans="1:6" s="2" customFormat="1" ht="12.75">
      <c r="A190" s="216">
        <v>4116</v>
      </c>
      <c r="B190" s="217" t="s">
        <v>506</v>
      </c>
      <c r="C190" s="218" t="s">
        <v>24</v>
      </c>
      <c r="D190" s="230">
        <f>podatki!B237</f>
        <v>0</v>
      </c>
      <c r="E190" s="205">
        <f>podatki!C237</f>
        <v>0</v>
      </c>
      <c r="F190" s="133"/>
    </row>
    <row r="191" spans="1:6" s="2" customFormat="1" ht="12.75">
      <c r="A191" s="216">
        <v>4117</v>
      </c>
      <c r="B191" s="217" t="s">
        <v>507</v>
      </c>
      <c r="C191" s="218" t="s">
        <v>25</v>
      </c>
      <c r="D191" s="230">
        <f>podatki!B238</f>
        <v>0</v>
      </c>
      <c r="E191" s="205">
        <f>podatki!C238</f>
        <v>0</v>
      </c>
      <c r="F191" s="133"/>
    </row>
    <row r="192" spans="1:6" s="2" customFormat="1" ht="12.75">
      <c r="A192" s="216">
        <v>4119</v>
      </c>
      <c r="B192" s="217" t="s">
        <v>508</v>
      </c>
      <c r="C192" s="218" t="s">
        <v>26</v>
      </c>
      <c r="D192" s="230">
        <f>podatki!B239</f>
        <v>0</v>
      </c>
      <c r="E192" s="205">
        <f>podatki!C239</f>
        <v>0</v>
      </c>
      <c r="F192" s="133"/>
    </row>
    <row r="193" spans="1:6" s="2" customFormat="1" ht="12.75">
      <c r="A193" s="216">
        <v>412</v>
      </c>
      <c r="B193" s="217" t="s">
        <v>509</v>
      </c>
      <c r="C193" s="218" t="s">
        <v>27</v>
      </c>
      <c r="D193" s="230">
        <f>podatki!B240</f>
        <v>0</v>
      </c>
      <c r="E193" s="205">
        <f>podatki!C240</f>
        <v>0</v>
      </c>
      <c r="F193" s="133"/>
    </row>
    <row r="194" spans="1:6" s="2" customFormat="1" ht="22.5">
      <c r="A194" s="219">
        <v>413</v>
      </c>
      <c r="B194" s="217" t="s">
        <v>28</v>
      </c>
      <c r="C194" s="220" t="s">
        <v>29</v>
      </c>
      <c r="D194" s="230">
        <f>podatki!B241</f>
        <v>0</v>
      </c>
      <c r="E194" s="205">
        <f>podatki!C241</f>
        <v>0</v>
      </c>
      <c r="F194" s="133"/>
    </row>
    <row r="195" spans="1:6" s="2" customFormat="1" ht="12.75">
      <c r="A195" s="216">
        <v>4130</v>
      </c>
      <c r="B195" s="217" t="s">
        <v>638</v>
      </c>
      <c r="C195" s="218" t="s">
        <v>30</v>
      </c>
      <c r="D195" s="230">
        <f>podatki!B242</f>
        <v>0</v>
      </c>
      <c r="E195" s="205">
        <f>podatki!C242</f>
        <v>0</v>
      </c>
      <c r="F195" s="133"/>
    </row>
    <row r="196" spans="1:6" s="2" customFormat="1" ht="12.75">
      <c r="A196" s="216">
        <v>4131</v>
      </c>
      <c r="B196" s="217" t="s">
        <v>510</v>
      </c>
      <c r="C196" s="218" t="s">
        <v>31</v>
      </c>
      <c r="D196" s="230">
        <f>podatki!B243</f>
        <v>0</v>
      </c>
      <c r="E196" s="205">
        <f>podatki!C243</f>
        <v>0</v>
      </c>
      <c r="F196" s="133"/>
    </row>
    <row r="197" spans="1:6" s="2" customFormat="1" ht="12.75">
      <c r="A197" s="216">
        <v>4132</v>
      </c>
      <c r="B197" s="217" t="s">
        <v>639</v>
      </c>
      <c r="C197" s="218" t="s">
        <v>32</v>
      </c>
      <c r="D197" s="230">
        <f>podatki!B244</f>
        <v>0</v>
      </c>
      <c r="E197" s="205">
        <f>podatki!C244</f>
        <v>0</v>
      </c>
      <c r="F197" s="133"/>
    </row>
    <row r="198" spans="1:6" s="2" customFormat="1" ht="12.75">
      <c r="A198" s="216">
        <v>4133</v>
      </c>
      <c r="B198" s="217" t="s">
        <v>640</v>
      </c>
      <c r="C198" s="218" t="s">
        <v>33</v>
      </c>
      <c r="D198" s="230">
        <f>podatki!B245</f>
        <v>0</v>
      </c>
      <c r="E198" s="205">
        <f>podatki!C245</f>
        <v>0</v>
      </c>
      <c r="F198" s="133"/>
    </row>
    <row r="199" spans="1:6" s="2" customFormat="1" ht="12.75">
      <c r="A199" s="216">
        <v>4134</v>
      </c>
      <c r="B199" s="217" t="s">
        <v>511</v>
      </c>
      <c r="C199" s="218" t="s">
        <v>34</v>
      </c>
      <c r="D199" s="230">
        <f>podatki!B246</f>
        <v>0</v>
      </c>
      <c r="E199" s="205">
        <f>podatki!C246</f>
        <v>0</v>
      </c>
      <c r="F199" s="133"/>
    </row>
    <row r="200" spans="1:6" s="2" customFormat="1" ht="22.5">
      <c r="A200" s="216">
        <v>4135</v>
      </c>
      <c r="B200" s="217" t="s">
        <v>641</v>
      </c>
      <c r="C200" s="218" t="s">
        <v>35</v>
      </c>
      <c r="D200" s="230">
        <f>podatki!B247</f>
        <v>0</v>
      </c>
      <c r="E200" s="205">
        <f>podatki!C247</f>
        <v>0</v>
      </c>
      <c r="F200" s="133"/>
    </row>
    <row r="201" spans="1:6" s="2" customFormat="1" ht="12.75">
      <c r="A201" s="216">
        <v>4136</v>
      </c>
      <c r="B201" s="217" t="s">
        <v>642</v>
      </c>
      <c r="C201" s="218" t="s">
        <v>36</v>
      </c>
      <c r="D201" s="230">
        <f>podatki!B248</f>
        <v>0</v>
      </c>
      <c r="E201" s="205">
        <f>podatki!C248</f>
        <v>0</v>
      </c>
      <c r="F201" s="133"/>
    </row>
    <row r="202" spans="1:6" s="2" customFormat="1" ht="22.5">
      <c r="A202" s="219">
        <v>414</v>
      </c>
      <c r="B202" s="217" t="s">
        <v>37</v>
      </c>
      <c r="C202" s="220" t="s">
        <v>38</v>
      </c>
      <c r="D202" s="230">
        <f>podatki!B249</f>
        <v>0</v>
      </c>
      <c r="E202" s="205">
        <f>podatki!C249</f>
        <v>0</v>
      </c>
      <c r="F202" s="133"/>
    </row>
    <row r="203" spans="1:6" s="2" customFormat="1" ht="12.75">
      <c r="A203" s="216">
        <v>4140</v>
      </c>
      <c r="B203" s="217" t="s">
        <v>512</v>
      </c>
      <c r="C203" s="218" t="s">
        <v>39</v>
      </c>
      <c r="D203" s="230">
        <f>podatki!B250</f>
        <v>0</v>
      </c>
      <c r="E203" s="205">
        <f>podatki!C250</f>
        <v>0</v>
      </c>
      <c r="F203" s="133"/>
    </row>
    <row r="204" spans="1:6" s="2" customFormat="1" ht="12.75">
      <c r="A204" s="216">
        <v>4141</v>
      </c>
      <c r="B204" s="217" t="s">
        <v>513</v>
      </c>
      <c r="C204" s="218" t="s">
        <v>40</v>
      </c>
      <c r="D204" s="230">
        <f>podatki!B251</f>
        <v>0</v>
      </c>
      <c r="E204" s="205">
        <f>podatki!C251</f>
        <v>0</v>
      </c>
      <c r="F204" s="133"/>
    </row>
    <row r="205" spans="1:6" s="2" customFormat="1" ht="12.75">
      <c r="A205" s="216">
        <v>4142</v>
      </c>
      <c r="B205" s="217" t="s">
        <v>514</v>
      </c>
      <c r="C205" s="218" t="s">
        <v>41</v>
      </c>
      <c r="D205" s="230">
        <f>podatki!B252</f>
        <v>0</v>
      </c>
      <c r="E205" s="205">
        <f>podatki!C252</f>
        <v>0</v>
      </c>
      <c r="F205" s="133"/>
    </row>
    <row r="206" spans="1:6" s="2" customFormat="1" ht="12.75">
      <c r="A206" s="221">
        <v>4143</v>
      </c>
      <c r="B206" s="222" t="s">
        <v>515</v>
      </c>
      <c r="C206" s="223" t="s">
        <v>42</v>
      </c>
      <c r="D206" s="232">
        <f>podatki!B253</f>
        <v>0</v>
      </c>
      <c r="E206" s="209">
        <f>podatki!C253</f>
        <v>0</v>
      </c>
      <c r="F206" s="133"/>
    </row>
    <row r="207" spans="1:6" s="2" customFormat="1" ht="22.5">
      <c r="A207" s="210">
        <v>42</v>
      </c>
      <c r="B207" s="211" t="s">
        <v>43</v>
      </c>
      <c r="C207" s="212" t="s">
        <v>44</v>
      </c>
      <c r="D207" s="234">
        <f>podatki!B254</f>
        <v>0</v>
      </c>
      <c r="E207" s="203">
        <f>podatki!C254</f>
        <v>0</v>
      </c>
      <c r="F207" s="133"/>
    </row>
    <row r="208" spans="1:6" s="2" customFormat="1" ht="22.5">
      <c r="A208" s="213">
        <v>420</v>
      </c>
      <c r="B208" s="214" t="s">
        <v>45</v>
      </c>
      <c r="C208" s="215" t="s">
        <v>46</v>
      </c>
      <c r="D208" s="233">
        <f>podatki!B255</f>
        <v>0</v>
      </c>
      <c r="E208" s="208">
        <f>podatki!C255</f>
        <v>0</v>
      </c>
      <c r="F208" s="133"/>
    </row>
    <row r="209" spans="1:6" s="2" customFormat="1" ht="12.75">
      <c r="A209" s="216">
        <v>4200</v>
      </c>
      <c r="B209" s="217" t="s">
        <v>407</v>
      </c>
      <c r="C209" s="218" t="s">
        <v>47</v>
      </c>
      <c r="D209" s="230">
        <f>podatki!B256</f>
        <v>0</v>
      </c>
      <c r="E209" s="205">
        <f>podatki!C256</f>
        <v>0</v>
      </c>
      <c r="F209" s="133"/>
    </row>
    <row r="210" spans="1:6" s="2" customFormat="1" ht="12.75">
      <c r="A210" s="216">
        <v>4201</v>
      </c>
      <c r="B210" s="217" t="s">
        <v>408</v>
      </c>
      <c r="C210" s="218" t="s">
        <v>48</v>
      </c>
      <c r="D210" s="230">
        <f>podatki!B257</f>
        <v>0</v>
      </c>
      <c r="E210" s="205">
        <f>podatki!C257</f>
        <v>0</v>
      </c>
      <c r="F210" s="133"/>
    </row>
    <row r="211" spans="1:6" s="2" customFormat="1" ht="12.75">
      <c r="A211" s="216">
        <v>4202</v>
      </c>
      <c r="B211" s="217" t="s">
        <v>409</v>
      </c>
      <c r="C211" s="218" t="s">
        <v>49</v>
      </c>
      <c r="D211" s="230">
        <f>podatki!B258</f>
        <v>0</v>
      </c>
      <c r="E211" s="205">
        <f>podatki!C258</f>
        <v>0</v>
      </c>
      <c r="F211" s="133"/>
    </row>
    <row r="212" spans="1:6" s="2" customFormat="1" ht="12.75">
      <c r="A212" s="216">
        <v>4203</v>
      </c>
      <c r="B212" s="217" t="s">
        <v>410</v>
      </c>
      <c r="C212" s="218" t="s">
        <v>50</v>
      </c>
      <c r="D212" s="230">
        <f>podatki!B259</f>
        <v>0</v>
      </c>
      <c r="E212" s="205">
        <f>podatki!C259</f>
        <v>0</v>
      </c>
      <c r="F212" s="133"/>
    </row>
    <row r="213" spans="1:6" s="2" customFormat="1" ht="12.75">
      <c r="A213" s="216">
        <v>4204</v>
      </c>
      <c r="B213" s="217" t="s">
        <v>516</v>
      </c>
      <c r="C213" s="218" t="s">
        <v>51</v>
      </c>
      <c r="D213" s="230">
        <f>podatki!B260</f>
        <v>0</v>
      </c>
      <c r="E213" s="205">
        <f>podatki!C260</f>
        <v>0</v>
      </c>
      <c r="F213" s="133"/>
    </row>
    <row r="214" spans="1:6" s="2" customFormat="1" ht="12.75">
      <c r="A214" s="216">
        <v>4205</v>
      </c>
      <c r="B214" s="217" t="s">
        <v>411</v>
      </c>
      <c r="C214" s="218" t="s">
        <v>52</v>
      </c>
      <c r="D214" s="230">
        <f>podatki!B261</f>
        <v>0</v>
      </c>
      <c r="E214" s="205">
        <f>podatki!C261</f>
        <v>0</v>
      </c>
      <c r="F214" s="133"/>
    </row>
    <row r="215" spans="1:6" s="2" customFormat="1" ht="12.75">
      <c r="A215" s="216">
        <v>4206</v>
      </c>
      <c r="B215" s="217" t="s">
        <v>643</v>
      </c>
      <c r="C215" s="218" t="s">
        <v>53</v>
      </c>
      <c r="D215" s="230">
        <f>podatki!B262</f>
        <v>0</v>
      </c>
      <c r="E215" s="205">
        <f>podatki!C262</f>
        <v>0</v>
      </c>
      <c r="F215" s="133"/>
    </row>
    <row r="216" spans="1:6" s="2" customFormat="1" ht="12.75">
      <c r="A216" s="216">
        <v>4207</v>
      </c>
      <c r="B216" s="217" t="s">
        <v>412</v>
      </c>
      <c r="C216" s="218" t="s">
        <v>54</v>
      </c>
      <c r="D216" s="230">
        <f>podatki!B263</f>
        <v>0</v>
      </c>
      <c r="E216" s="205">
        <f>podatki!C263</f>
        <v>0</v>
      </c>
      <c r="F216" s="133"/>
    </row>
    <row r="217" spans="1:6" s="2" customFormat="1" ht="22.5">
      <c r="A217" s="216">
        <v>4208</v>
      </c>
      <c r="B217" s="217" t="s">
        <v>517</v>
      </c>
      <c r="C217" s="218" t="s">
        <v>55</v>
      </c>
      <c r="D217" s="230">
        <f>podatki!B264</f>
        <v>0</v>
      </c>
      <c r="E217" s="205">
        <f>podatki!C264</f>
        <v>0</v>
      </c>
      <c r="F217" s="133"/>
    </row>
    <row r="218" spans="1:6" s="2" customFormat="1" ht="12.75">
      <c r="A218" s="221">
        <v>4209</v>
      </c>
      <c r="B218" s="222" t="s">
        <v>413</v>
      </c>
      <c r="C218" s="223" t="s">
        <v>56</v>
      </c>
      <c r="D218" s="232">
        <f>podatki!B265</f>
        <v>0</v>
      </c>
      <c r="E218" s="209">
        <f>podatki!C265</f>
        <v>0</v>
      </c>
      <c r="F218" s="133"/>
    </row>
    <row r="219" spans="1:6" s="2" customFormat="1" ht="22.5">
      <c r="A219" s="210">
        <v>43</v>
      </c>
      <c r="B219" s="211" t="s">
        <v>57</v>
      </c>
      <c r="C219" s="212" t="s">
        <v>58</v>
      </c>
      <c r="D219" s="234">
        <f>podatki!B266</f>
        <v>0</v>
      </c>
      <c r="E219" s="203">
        <f>podatki!C266</f>
        <v>0</v>
      </c>
      <c r="F219" s="133"/>
    </row>
    <row r="220" spans="1:6" s="2" customFormat="1" ht="33.75">
      <c r="A220" s="213">
        <v>431</v>
      </c>
      <c r="B220" s="214" t="s">
        <v>59</v>
      </c>
      <c r="C220" s="215" t="s">
        <v>60</v>
      </c>
      <c r="D220" s="233">
        <f>podatki!B267</f>
        <v>0</v>
      </c>
      <c r="E220" s="208">
        <f>podatki!C267</f>
        <v>0</v>
      </c>
      <c r="F220" s="133"/>
    </row>
    <row r="221" spans="1:6" s="2" customFormat="1" ht="12.75">
      <c r="A221" s="216">
        <v>4310</v>
      </c>
      <c r="B221" s="217" t="s">
        <v>644</v>
      </c>
      <c r="C221" s="218" t="s">
        <v>61</v>
      </c>
      <c r="D221" s="230">
        <f>podatki!B268</f>
        <v>0</v>
      </c>
      <c r="E221" s="205">
        <f>podatki!C268</f>
        <v>0</v>
      </c>
      <c r="F221" s="133"/>
    </row>
    <row r="222" spans="1:6" s="2" customFormat="1" ht="12.75">
      <c r="A222" s="216">
        <v>4311</v>
      </c>
      <c r="B222" s="217" t="s">
        <v>645</v>
      </c>
      <c r="C222" s="218" t="s">
        <v>62</v>
      </c>
      <c r="D222" s="230">
        <f>podatki!B269</f>
        <v>0</v>
      </c>
      <c r="E222" s="205">
        <f>podatki!C269</f>
        <v>0</v>
      </c>
      <c r="F222" s="133"/>
    </row>
    <row r="223" spans="1:6" s="2" customFormat="1" ht="12.75">
      <c r="A223" s="216">
        <v>4312</v>
      </c>
      <c r="B223" s="217" t="s">
        <v>646</v>
      </c>
      <c r="C223" s="218" t="s">
        <v>63</v>
      </c>
      <c r="D223" s="230">
        <f>podatki!B270</f>
        <v>0</v>
      </c>
      <c r="E223" s="205">
        <f>podatki!C270</f>
        <v>0</v>
      </c>
      <c r="F223" s="133"/>
    </row>
    <row r="224" spans="1:6" s="2" customFormat="1" ht="12.75">
      <c r="A224" s="216">
        <v>4313</v>
      </c>
      <c r="B224" s="217" t="s">
        <v>647</v>
      </c>
      <c r="C224" s="218" t="s">
        <v>64</v>
      </c>
      <c r="D224" s="230">
        <f>podatki!B271</f>
        <v>0</v>
      </c>
      <c r="E224" s="205">
        <f>podatki!C271</f>
        <v>0</v>
      </c>
      <c r="F224" s="133"/>
    </row>
    <row r="225" spans="1:6" s="2" customFormat="1" ht="12.75">
      <c r="A225" s="216">
        <v>4314</v>
      </c>
      <c r="B225" s="217" t="s">
        <v>648</v>
      </c>
      <c r="C225" s="218" t="s">
        <v>65</v>
      </c>
      <c r="D225" s="230">
        <f>podatki!B272</f>
        <v>0</v>
      </c>
      <c r="E225" s="205">
        <f>podatki!C272</f>
        <v>0</v>
      </c>
      <c r="F225" s="133"/>
    </row>
    <row r="226" spans="1:6" s="2" customFormat="1" ht="22.5">
      <c r="A226" s="216">
        <v>4315</v>
      </c>
      <c r="B226" s="217" t="s">
        <v>649</v>
      </c>
      <c r="C226" s="218" t="s">
        <v>66</v>
      </c>
      <c r="D226" s="230">
        <f>podatki!B273</f>
        <v>0</v>
      </c>
      <c r="E226" s="205">
        <f>podatki!C273</f>
        <v>0</v>
      </c>
      <c r="F226" s="133"/>
    </row>
    <row r="227" spans="1:6" s="2" customFormat="1" ht="12.75">
      <c r="A227" s="216">
        <v>4316</v>
      </c>
      <c r="B227" s="217" t="s">
        <v>519</v>
      </c>
      <c r="C227" s="218" t="s">
        <v>67</v>
      </c>
      <c r="D227" s="230">
        <f>podatki!B274</f>
        <v>0</v>
      </c>
      <c r="E227" s="205">
        <f>podatki!C274</f>
        <v>0</v>
      </c>
      <c r="F227" s="133"/>
    </row>
    <row r="228" spans="1:6" s="2" customFormat="1" ht="22.5">
      <c r="A228" s="219">
        <v>432</v>
      </c>
      <c r="B228" s="217" t="s">
        <v>68</v>
      </c>
      <c r="C228" s="220" t="s">
        <v>69</v>
      </c>
      <c r="D228" s="230">
        <f>podatki!B275</f>
        <v>0</v>
      </c>
      <c r="E228" s="205">
        <f>podatki!C275</f>
        <v>0</v>
      </c>
      <c r="F228" s="133"/>
    </row>
    <row r="229" spans="1:6" s="2" customFormat="1" ht="12.75">
      <c r="A229" s="216">
        <v>4320</v>
      </c>
      <c r="B229" s="217" t="s">
        <v>650</v>
      </c>
      <c r="C229" s="218" t="s">
        <v>70</v>
      </c>
      <c r="D229" s="230">
        <f>podatki!B276</f>
        <v>0</v>
      </c>
      <c r="E229" s="205">
        <f>podatki!C276</f>
        <v>0</v>
      </c>
      <c r="F229" s="133"/>
    </row>
    <row r="230" spans="1:6" s="2" customFormat="1" ht="12.75">
      <c r="A230" s="216">
        <v>4321</v>
      </c>
      <c r="B230" s="217" t="s">
        <v>518</v>
      </c>
      <c r="C230" s="218" t="s">
        <v>71</v>
      </c>
      <c r="D230" s="230">
        <f>podatki!B277</f>
        <v>0</v>
      </c>
      <c r="E230" s="205">
        <f>podatki!C277</f>
        <v>0</v>
      </c>
      <c r="F230" s="133"/>
    </row>
    <row r="231" spans="1:6" s="2" customFormat="1" ht="12.75">
      <c r="A231" s="216">
        <v>4322</v>
      </c>
      <c r="B231" s="217" t="s">
        <v>651</v>
      </c>
      <c r="C231" s="218" t="s">
        <v>72</v>
      </c>
      <c r="D231" s="230">
        <f>podatki!B278</f>
        <v>0</v>
      </c>
      <c r="E231" s="205">
        <f>podatki!C278</f>
        <v>0</v>
      </c>
      <c r="F231" s="133"/>
    </row>
    <row r="232" spans="1:6" s="2" customFormat="1" ht="12.75">
      <c r="A232" s="221">
        <v>4323</v>
      </c>
      <c r="B232" s="222" t="s">
        <v>652</v>
      </c>
      <c r="C232" s="223" t="s">
        <v>73</v>
      </c>
      <c r="D232" s="232">
        <f>podatki!B279</f>
        <v>0</v>
      </c>
      <c r="E232" s="209">
        <f>podatki!C279</f>
        <v>0</v>
      </c>
      <c r="F232" s="133"/>
    </row>
    <row r="233" spans="1:6" s="2" customFormat="1" ht="22.5">
      <c r="A233" s="210">
        <v>450</v>
      </c>
      <c r="B233" s="211" t="s">
        <v>74</v>
      </c>
      <c r="C233" s="212" t="s">
        <v>75</v>
      </c>
      <c r="D233" s="234">
        <f>podatki!B280</f>
        <v>0</v>
      </c>
      <c r="E233" s="203">
        <f>podatki!C280</f>
        <v>0</v>
      </c>
      <c r="F233" s="133"/>
    </row>
    <row r="234" spans="1:6" s="2" customFormat="1" ht="12.75">
      <c r="A234" s="224">
        <v>4500</v>
      </c>
      <c r="B234" s="214" t="s">
        <v>653</v>
      </c>
      <c r="C234" s="225" t="s">
        <v>76</v>
      </c>
      <c r="D234" s="233">
        <f>podatki!B281</f>
        <v>0</v>
      </c>
      <c r="E234" s="208">
        <f>podatki!C281</f>
        <v>0</v>
      </c>
      <c r="F234" s="133"/>
    </row>
    <row r="235" spans="1:6" s="2" customFormat="1" ht="12.75">
      <c r="A235" s="216">
        <v>4501</v>
      </c>
      <c r="B235" s="217" t="s">
        <v>654</v>
      </c>
      <c r="C235" s="218" t="s">
        <v>77</v>
      </c>
      <c r="D235" s="230">
        <f>podatki!B282</f>
        <v>0</v>
      </c>
      <c r="E235" s="205">
        <f>podatki!C282</f>
        <v>0</v>
      </c>
      <c r="F235" s="133"/>
    </row>
    <row r="236" spans="1:6" s="2" customFormat="1" ht="12.75">
      <c r="A236" s="216">
        <v>4502</v>
      </c>
      <c r="B236" s="217" t="s">
        <v>655</v>
      </c>
      <c r="C236" s="218" t="s">
        <v>78</v>
      </c>
      <c r="D236" s="230">
        <f>podatki!B283</f>
        <v>0</v>
      </c>
      <c r="E236" s="205">
        <f>podatki!C283</f>
        <v>0</v>
      </c>
      <c r="F236" s="133"/>
    </row>
    <row r="237" spans="1:6" s="2" customFormat="1" ht="22.5">
      <c r="A237" s="216">
        <v>4503</v>
      </c>
      <c r="B237" s="217" t="s">
        <v>79</v>
      </c>
      <c r="C237" s="218" t="s">
        <v>80</v>
      </c>
      <c r="D237" s="230">
        <f>podatki!B284</f>
        <v>0</v>
      </c>
      <c r="E237" s="205">
        <f>podatki!C284</f>
        <v>0</v>
      </c>
      <c r="F237" s="133"/>
    </row>
    <row r="238" spans="1:6" s="2" customFormat="1" ht="22.5">
      <c r="A238" s="221">
        <v>4504</v>
      </c>
      <c r="B238" s="222" t="s">
        <v>81</v>
      </c>
      <c r="C238" s="223" t="s">
        <v>82</v>
      </c>
      <c r="D238" s="232">
        <f>podatki!B285</f>
        <v>0</v>
      </c>
      <c r="E238" s="209">
        <f>podatki!C285</f>
        <v>0</v>
      </c>
      <c r="F238" s="133"/>
    </row>
    <row r="239" spans="1:6" s="2" customFormat="1" ht="22.5">
      <c r="A239" s="210"/>
      <c r="B239" s="211" t="s">
        <v>83</v>
      </c>
      <c r="C239" s="212" t="s">
        <v>84</v>
      </c>
      <c r="D239" s="234">
        <f>podatki!B286</f>
        <v>0</v>
      </c>
      <c r="E239" s="203">
        <f>podatki!C286</f>
        <v>0</v>
      </c>
      <c r="F239" s="133"/>
    </row>
    <row r="240" spans="1:6" s="2" customFormat="1" ht="22.5">
      <c r="A240" s="210"/>
      <c r="B240" s="211" t="s">
        <v>85</v>
      </c>
      <c r="C240" s="212" t="s">
        <v>86</v>
      </c>
      <c r="D240" s="235">
        <f>podatki!B287</f>
        <v>0</v>
      </c>
      <c r="E240" s="207">
        <f>podatki!C287</f>
        <v>0</v>
      </c>
      <c r="F240" s="133"/>
    </row>
    <row r="241" spans="1:6" s="2" customFormat="1" ht="22.5">
      <c r="A241" s="224"/>
      <c r="B241" s="214" t="s">
        <v>390</v>
      </c>
      <c r="C241" s="225" t="s">
        <v>87</v>
      </c>
      <c r="D241" s="229">
        <f>podatki!B288</f>
        <v>0</v>
      </c>
      <c r="E241" s="204">
        <f>podatki!C288</f>
        <v>0</v>
      </c>
      <c r="F241" s="133"/>
    </row>
    <row r="242" spans="1:6" s="2" customFormat="1" ht="13.5" thickBot="1">
      <c r="A242" s="226"/>
      <c r="B242" s="227" t="s">
        <v>391</v>
      </c>
      <c r="C242" s="228" t="s">
        <v>88</v>
      </c>
      <c r="D242" s="285">
        <f>podatki!B289</f>
        <v>0</v>
      </c>
      <c r="E242" s="286">
        <f>podatki!C289</f>
        <v>0</v>
      </c>
      <c r="F242" s="133"/>
    </row>
    <row r="243" spans="1:5" s="2" customFormat="1" ht="12.75">
      <c r="A243" s="115"/>
      <c r="B243" s="115"/>
      <c r="C243" s="116"/>
      <c r="D243" s="115"/>
      <c r="E243" s="115"/>
    </row>
    <row r="244" spans="1:5" s="2" customFormat="1" ht="30" customHeight="1">
      <c r="A244" s="288" t="s">
        <v>161</v>
      </c>
      <c r="B244" s="288"/>
      <c r="C244" s="288"/>
      <c r="D244" s="288"/>
      <c r="E244" s="288"/>
    </row>
    <row r="245" spans="1:5" s="2" customFormat="1" ht="28.5" customHeight="1">
      <c r="A245" s="288" t="s">
        <v>531</v>
      </c>
      <c r="B245" s="288"/>
      <c r="C245" s="288"/>
      <c r="D245" s="288"/>
      <c r="E245" s="288"/>
    </row>
  </sheetData>
  <mergeCells count="8">
    <mergeCell ref="A244:E244"/>
    <mergeCell ref="A245:E245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5"/>
  <sheetViews>
    <sheetView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08" t="s">
        <v>244</v>
      </c>
      <c r="B9" s="308"/>
      <c r="C9" s="308"/>
      <c r="D9" s="308"/>
      <c r="E9" s="308"/>
      <c r="F9" s="36"/>
      <c r="G9" s="34"/>
      <c r="H9" s="34"/>
    </row>
    <row r="10" spans="1:6" ht="14.25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201</v>
      </c>
      <c r="F12" s="5"/>
    </row>
    <row r="13" spans="1:6" s="118" customFormat="1" ht="22.5" customHeight="1">
      <c r="A13" s="318" t="s">
        <v>656</v>
      </c>
      <c r="B13" s="320" t="s">
        <v>567</v>
      </c>
      <c r="C13" s="322" t="s">
        <v>657</v>
      </c>
      <c r="D13" s="323" t="s">
        <v>617</v>
      </c>
      <c r="E13" s="324"/>
      <c r="F13" s="144"/>
    </row>
    <row r="14" spans="1:6" s="118" customFormat="1" ht="14.25">
      <c r="A14" s="319"/>
      <c r="B14" s="321"/>
      <c r="C14" s="321"/>
      <c r="D14" s="260" t="s">
        <v>312</v>
      </c>
      <c r="E14" s="261" t="s">
        <v>313</v>
      </c>
      <c r="F14" s="144"/>
    </row>
    <row r="15" spans="1:6" s="118" customFormat="1" ht="14.25">
      <c r="A15" s="119" t="s">
        <v>424</v>
      </c>
      <c r="B15" s="120" t="s">
        <v>425</v>
      </c>
      <c r="C15" s="120" t="s">
        <v>423</v>
      </c>
      <c r="D15" s="120" t="s">
        <v>618</v>
      </c>
      <c r="E15" s="262" t="s">
        <v>619</v>
      </c>
      <c r="F15" s="144"/>
    </row>
    <row r="16" spans="1:6" s="118" customFormat="1" ht="33.75">
      <c r="A16" s="251">
        <v>75</v>
      </c>
      <c r="B16" s="211" t="s">
        <v>89</v>
      </c>
      <c r="C16" s="236" t="s">
        <v>90</v>
      </c>
      <c r="D16" s="249">
        <f>podatki!B290</f>
        <v>0</v>
      </c>
      <c r="E16" s="250">
        <f>podatki!C290</f>
        <v>0</v>
      </c>
      <c r="F16" s="144"/>
    </row>
    <row r="17" spans="1:6" s="118" customFormat="1" ht="22.5">
      <c r="A17" s="252">
        <v>750</v>
      </c>
      <c r="B17" s="237" t="s">
        <v>676</v>
      </c>
      <c r="C17" s="238" t="s">
        <v>91</v>
      </c>
      <c r="D17" s="241">
        <f>podatki!B291</f>
        <v>0</v>
      </c>
      <c r="E17" s="242">
        <f>podatki!C291</f>
        <v>0</v>
      </c>
      <c r="F17" s="144"/>
    </row>
    <row r="18" spans="1:6" s="118" customFormat="1" ht="14.25">
      <c r="A18" s="216">
        <v>7500</v>
      </c>
      <c r="B18" s="217" t="s">
        <v>658</v>
      </c>
      <c r="C18" s="218" t="s">
        <v>92</v>
      </c>
      <c r="D18" s="243">
        <f>podatki!B292</f>
        <v>0</v>
      </c>
      <c r="E18" s="244">
        <f>podatki!C292</f>
        <v>0</v>
      </c>
      <c r="F18" s="144"/>
    </row>
    <row r="19" spans="1:6" s="118" customFormat="1" ht="14.25">
      <c r="A19" s="216">
        <v>7501</v>
      </c>
      <c r="B19" s="217" t="s">
        <v>659</v>
      </c>
      <c r="C19" s="218" t="s">
        <v>93</v>
      </c>
      <c r="D19" s="243">
        <f>podatki!B293</f>
        <v>0</v>
      </c>
      <c r="E19" s="244">
        <f>podatki!C293</f>
        <v>0</v>
      </c>
      <c r="F19" s="144"/>
    </row>
    <row r="20" spans="1:6" s="118" customFormat="1" ht="22.5">
      <c r="A20" s="216">
        <v>7502</v>
      </c>
      <c r="B20" s="217" t="s">
        <v>660</v>
      </c>
      <c r="C20" s="218" t="s">
        <v>94</v>
      </c>
      <c r="D20" s="243">
        <f>podatki!B294</f>
        <v>0</v>
      </c>
      <c r="E20" s="244">
        <f>podatki!C294</f>
        <v>0</v>
      </c>
      <c r="F20" s="144"/>
    </row>
    <row r="21" spans="1:6" s="118" customFormat="1" ht="14.25">
      <c r="A21" s="216">
        <v>7503</v>
      </c>
      <c r="B21" s="217" t="s">
        <v>661</v>
      </c>
      <c r="C21" s="218" t="s">
        <v>95</v>
      </c>
      <c r="D21" s="243">
        <f>podatki!B295</f>
        <v>0</v>
      </c>
      <c r="E21" s="244">
        <f>podatki!C295</f>
        <v>0</v>
      </c>
      <c r="F21" s="144"/>
    </row>
    <row r="22" spans="1:6" s="118" customFormat="1" ht="14.25">
      <c r="A22" s="216">
        <v>7504</v>
      </c>
      <c r="B22" s="217" t="s">
        <v>662</v>
      </c>
      <c r="C22" s="218" t="s">
        <v>96</v>
      </c>
      <c r="D22" s="243">
        <f>podatki!B296</f>
        <v>0</v>
      </c>
      <c r="E22" s="244">
        <f>podatki!C296</f>
        <v>0</v>
      </c>
      <c r="F22" s="144"/>
    </row>
    <row r="23" spans="1:6" s="118" customFormat="1" ht="14.25">
      <c r="A23" s="216">
        <v>7505</v>
      </c>
      <c r="B23" s="217" t="s">
        <v>663</v>
      </c>
      <c r="C23" s="218" t="s">
        <v>97</v>
      </c>
      <c r="D23" s="243">
        <f>podatki!B297</f>
        <v>0</v>
      </c>
      <c r="E23" s="244">
        <f>podatki!C297</f>
        <v>0</v>
      </c>
      <c r="F23" s="144"/>
    </row>
    <row r="24" spans="1:6" s="118" customFormat="1" ht="14.25">
      <c r="A24" s="216">
        <v>7506</v>
      </c>
      <c r="B24" s="217" t="s">
        <v>262</v>
      </c>
      <c r="C24" s="218" t="s">
        <v>98</v>
      </c>
      <c r="D24" s="243">
        <f>podatki!B298</f>
        <v>0</v>
      </c>
      <c r="E24" s="244">
        <f>podatki!C298</f>
        <v>0</v>
      </c>
      <c r="F24" s="144"/>
    </row>
    <row r="25" spans="1:6" s="118" customFormat="1" ht="14.25">
      <c r="A25" s="216">
        <v>7507</v>
      </c>
      <c r="B25" s="217" t="s">
        <v>263</v>
      </c>
      <c r="C25" s="218" t="s">
        <v>99</v>
      </c>
      <c r="D25" s="243">
        <f>podatki!B299</f>
        <v>0</v>
      </c>
      <c r="E25" s="244">
        <f>podatki!C299</f>
        <v>0</v>
      </c>
      <c r="F25" s="144"/>
    </row>
    <row r="26" spans="1:6" s="118" customFormat="1" ht="14.25">
      <c r="A26" s="216">
        <v>7508</v>
      </c>
      <c r="B26" s="217" t="s">
        <v>664</v>
      </c>
      <c r="C26" s="218" t="s">
        <v>100</v>
      </c>
      <c r="D26" s="243">
        <f>podatki!B300</f>
        <v>0</v>
      </c>
      <c r="E26" s="244">
        <f>podatki!C300</f>
        <v>0</v>
      </c>
      <c r="F26" s="144"/>
    </row>
    <row r="27" spans="1:6" s="118" customFormat="1" ht="14.25">
      <c r="A27" s="216">
        <v>7509</v>
      </c>
      <c r="B27" s="217" t="s">
        <v>665</v>
      </c>
      <c r="C27" s="218" t="s">
        <v>101</v>
      </c>
      <c r="D27" s="243">
        <f>podatki!B301</f>
        <v>0</v>
      </c>
      <c r="E27" s="244">
        <f>podatki!C301</f>
        <v>0</v>
      </c>
      <c r="F27" s="144"/>
    </row>
    <row r="28" spans="1:6" s="118" customFormat="1" ht="22.5">
      <c r="A28" s="216">
        <v>751</v>
      </c>
      <c r="B28" s="217" t="s">
        <v>677</v>
      </c>
      <c r="C28" s="218" t="s">
        <v>102</v>
      </c>
      <c r="D28" s="243">
        <f>podatki!B302</f>
        <v>0</v>
      </c>
      <c r="E28" s="244">
        <f>podatki!C302</f>
        <v>0</v>
      </c>
      <c r="F28" s="144"/>
    </row>
    <row r="29" spans="1:6" s="118" customFormat="1" ht="22.5">
      <c r="A29" s="216">
        <v>7510</v>
      </c>
      <c r="B29" s="217" t="s">
        <v>666</v>
      </c>
      <c r="C29" s="218" t="s">
        <v>103</v>
      </c>
      <c r="D29" s="243">
        <f>podatki!B303</f>
        <v>0</v>
      </c>
      <c r="E29" s="244">
        <f>podatki!C303</f>
        <v>0</v>
      </c>
      <c r="F29" s="144"/>
    </row>
    <row r="30" spans="1:6" s="118" customFormat="1" ht="14.25">
      <c r="A30" s="216">
        <v>7511</v>
      </c>
      <c r="B30" s="217" t="s">
        <v>245</v>
      </c>
      <c r="C30" s="218" t="s">
        <v>104</v>
      </c>
      <c r="D30" s="243">
        <f>podatki!B304</f>
        <v>0</v>
      </c>
      <c r="E30" s="244">
        <f>podatki!C304</f>
        <v>0</v>
      </c>
      <c r="F30" s="144"/>
    </row>
    <row r="31" spans="1:6" s="118" customFormat="1" ht="14.25">
      <c r="A31" s="216">
        <v>7512</v>
      </c>
      <c r="B31" s="217" t="s">
        <v>246</v>
      </c>
      <c r="C31" s="218" t="s">
        <v>105</v>
      </c>
      <c r="D31" s="243">
        <f>podatki!B305</f>
        <v>0</v>
      </c>
      <c r="E31" s="244">
        <f>podatki!C305</f>
        <v>0</v>
      </c>
      <c r="F31" s="144"/>
    </row>
    <row r="32" spans="1:6" s="118" customFormat="1" ht="14.25">
      <c r="A32" s="216">
        <v>7513</v>
      </c>
      <c r="B32" s="217" t="s">
        <v>247</v>
      </c>
      <c r="C32" s="218" t="s">
        <v>106</v>
      </c>
      <c r="D32" s="243">
        <f>podatki!B306</f>
        <v>0</v>
      </c>
      <c r="E32" s="244">
        <f>podatki!C306</f>
        <v>0</v>
      </c>
      <c r="F32" s="144"/>
    </row>
    <row r="33" spans="1:6" s="118" customFormat="1" ht="14.25">
      <c r="A33" s="216">
        <v>752</v>
      </c>
      <c r="B33" s="217" t="s">
        <v>667</v>
      </c>
      <c r="C33" s="218" t="s">
        <v>107</v>
      </c>
      <c r="D33" s="243">
        <f>podatki!B307</f>
        <v>0</v>
      </c>
      <c r="E33" s="244">
        <f>podatki!C307</f>
        <v>0</v>
      </c>
      <c r="F33" s="144"/>
    </row>
    <row r="34" spans="1:6" s="118" customFormat="1" ht="22.5">
      <c r="A34" s="253">
        <v>753</v>
      </c>
      <c r="B34" s="239" t="s">
        <v>108</v>
      </c>
      <c r="C34" s="240" t="s">
        <v>109</v>
      </c>
      <c r="D34" s="245">
        <f>podatki!B308</f>
        <v>0</v>
      </c>
      <c r="E34" s="246">
        <f>podatki!C308</f>
        <v>0</v>
      </c>
      <c r="F34" s="144"/>
    </row>
    <row r="35" spans="1:6" s="118" customFormat="1" ht="22.5">
      <c r="A35" s="251">
        <v>44</v>
      </c>
      <c r="B35" s="211" t="s">
        <v>110</v>
      </c>
      <c r="C35" s="236" t="s">
        <v>111</v>
      </c>
      <c r="D35" s="249">
        <f>podatki!B309</f>
        <v>0</v>
      </c>
      <c r="E35" s="250">
        <f>podatki!C309</f>
        <v>0</v>
      </c>
      <c r="F35" s="144"/>
    </row>
    <row r="36" spans="1:6" s="118" customFormat="1" ht="22.5">
      <c r="A36" s="252">
        <v>440</v>
      </c>
      <c r="B36" s="237" t="s">
        <v>112</v>
      </c>
      <c r="C36" s="238" t="s">
        <v>113</v>
      </c>
      <c r="D36" s="247">
        <f>podatki!B310</f>
        <v>0</v>
      </c>
      <c r="E36" s="248">
        <f>podatki!C310</f>
        <v>0</v>
      </c>
      <c r="F36" s="144"/>
    </row>
    <row r="37" spans="1:6" s="118" customFormat="1" ht="14.25">
      <c r="A37" s="216">
        <v>4400</v>
      </c>
      <c r="B37" s="217" t="s">
        <v>668</v>
      </c>
      <c r="C37" s="218" t="s">
        <v>114</v>
      </c>
      <c r="D37" s="243">
        <f>podatki!B311</f>
        <v>0</v>
      </c>
      <c r="E37" s="244">
        <f>podatki!C311</f>
        <v>0</v>
      </c>
      <c r="F37" s="144"/>
    </row>
    <row r="38" spans="1:6" s="118" customFormat="1" ht="14.25">
      <c r="A38" s="216">
        <v>4401</v>
      </c>
      <c r="B38" s="217" t="s">
        <v>248</v>
      </c>
      <c r="C38" s="218" t="s">
        <v>115</v>
      </c>
      <c r="D38" s="243">
        <f>podatki!B312</f>
        <v>0</v>
      </c>
      <c r="E38" s="244">
        <f>podatki!C312</f>
        <v>0</v>
      </c>
      <c r="F38" s="144"/>
    </row>
    <row r="39" spans="1:6" s="118" customFormat="1" ht="14.25">
      <c r="A39" s="216">
        <v>4402</v>
      </c>
      <c r="B39" s="217" t="s">
        <v>669</v>
      </c>
      <c r="C39" s="218" t="s">
        <v>116</v>
      </c>
      <c r="D39" s="243">
        <f>podatki!B313</f>
        <v>0</v>
      </c>
      <c r="E39" s="244">
        <f>podatki!C313</f>
        <v>0</v>
      </c>
      <c r="F39" s="144"/>
    </row>
    <row r="40" spans="1:6" s="118" customFormat="1" ht="14.25">
      <c r="A40" s="216">
        <v>4403</v>
      </c>
      <c r="B40" s="217" t="s">
        <v>249</v>
      </c>
      <c r="C40" s="218" t="s">
        <v>117</v>
      </c>
      <c r="D40" s="243">
        <f>podatki!B314</f>
        <v>0</v>
      </c>
      <c r="E40" s="244">
        <f>podatki!C314</f>
        <v>0</v>
      </c>
      <c r="F40" s="144"/>
    </row>
    <row r="41" spans="1:6" s="118" customFormat="1" ht="14.25">
      <c r="A41" s="216">
        <v>4404</v>
      </c>
      <c r="B41" s="217" t="s">
        <v>670</v>
      </c>
      <c r="C41" s="218" t="s">
        <v>118</v>
      </c>
      <c r="D41" s="243">
        <f>podatki!B315</f>
        <v>0</v>
      </c>
      <c r="E41" s="244">
        <f>podatki!C315</f>
        <v>0</v>
      </c>
      <c r="F41" s="144"/>
    </row>
    <row r="42" spans="1:6" s="118" customFormat="1" ht="14.25">
      <c r="A42" s="216">
        <v>4405</v>
      </c>
      <c r="B42" s="217" t="s">
        <v>671</v>
      </c>
      <c r="C42" s="218" t="s">
        <v>119</v>
      </c>
      <c r="D42" s="243">
        <f>podatki!B316</f>
        <v>0</v>
      </c>
      <c r="E42" s="244">
        <f>podatki!C316</f>
        <v>0</v>
      </c>
      <c r="F42" s="144"/>
    </row>
    <row r="43" spans="1:6" s="118" customFormat="1" ht="14.25">
      <c r="A43" s="216">
        <v>4406</v>
      </c>
      <c r="B43" s="217" t="s">
        <v>250</v>
      </c>
      <c r="C43" s="218" t="s">
        <v>120</v>
      </c>
      <c r="D43" s="243">
        <f>podatki!B317</f>
        <v>0</v>
      </c>
      <c r="E43" s="244">
        <f>podatki!C317</f>
        <v>0</v>
      </c>
      <c r="F43" s="144"/>
    </row>
    <row r="44" spans="1:6" s="118" customFormat="1" ht="14.25">
      <c r="A44" s="216">
        <v>4407</v>
      </c>
      <c r="B44" s="217" t="s">
        <v>251</v>
      </c>
      <c r="C44" s="218" t="s">
        <v>121</v>
      </c>
      <c r="D44" s="243">
        <f>podatki!B318</f>
        <v>0</v>
      </c>
      <c r="E44" s="244">
        <f>podatki!C318</f>
        <v>0</v>
      </c>
      <c r="F44" s="144"/>
    </row>
    <row r="45" spans="1:6" s="118" customFormat="1" ht="14.25">
      <c r="A45" s="216">
        <v>4408</v>
      </c>
      <c r="B45" s="217" t="s">
        <v>672</v>
      </c>
      <c r="C45" s="218" t="s">
        <v>122</v>
      </c>
      <c r="D45" s="243">
        <f>podatki!B319</f>
        <v>0</v>
      </c>
      <c r="E45" s="244">
        <f>podatki!C319</f>
        <v>0</v>
      </c>
      <c r="F45" s="144"/>
    </row>
    <row r="46" spans="1:6" s="118" customFormat="1" ht="14.25">
      <c r="A46" s="216">
        <v>4409</v>
      </c>
      <c r="B46" s="217" t="s">
        <v>673</v>
      </c>
      <c r="C46" s="218" t="s">
        <v>123</v>
      </c>
      <c r="D46" s="243">
        <f>podatki!B320</f>
        <v>0</v>
      </c>
      <c r="E46" s="244">
        <f>podatki!C320</f>
        <v>0</v>
      </c>
      <c r="F46" s="144"/>
    </row>
    <row r="47" spans="1:6" s="118" customFormat="1" ht="22.5">
      <c r="A47" s="216">
        <v>441</v>
      </c>
      <c r="B47" s="217" t="s">
        <v>124</v>
      </c>
      <c r="C47" s="218" t="s">
        <v>125</v>
      </c>
      <c r="D47" s="243">
        <f>podatki!B321</f>
        <v>0</v>
      </c>
      <c r="E47" s="244">
        <f>podatki!C321</f>
        <v>0</v>
      </c>
      <c r="F47" s="144"/>
    </row>
    <row r="48" spans="1:6" s="118" customFormat="1" ht="22.5">
      <c r="A48" s="216">
        <v>4410</v>
      </c>
      <c r="B48" s="217" t="s">
        <v>674</v>
      </c>
      <c r="C48" s="218" t="s">
        <v>126</v>
      </c>
      <c r="D48" s="243">
        <f>podatki!B322</f>
        <v>0</v>
      </c>
      <c r="E48" s="244">
        <f>podatki!C322</f>
        <v>0</v>
      </c>
      <c r="F48" s="144"/>
    </row>
    <row r="49" spans="1:6" s="118" customFormat="1" ht="14.25">
      <c r="A49" s="216">
        <v>4411</v>
      </c>
      <c r="B49" s="217" t="s">
        <v>252</v>
      </c>
      <c r="C49" s="218" t="s">
        <v>127</v>
      </c>
      <c r="D49" s="243">
        <f>podatki!B323</f>
        <v>0</v>
      </c>
      <c r="E49" s="244">
        <f>podatki!C323</f>
        <v>0</v>
      </c>
      <c r="F49" s="144"/>
    </row>
    <row r="50" spans="1:6" s="118" customFormat="1" ht="14.25">
      <c r="A50" s="216">
        <v>4412</v>
      </c>
      <c r="B50" s="217" t="s">
        <v>253</v>
      </c>
      <c r="C50" s="218" t="s">
        <v>128</v>
      </c>
      <c r="D50" s="243">
        <f>podatki!B324</f>
        <v>0</v>
      </c>
      <c r="E50" s="244">
        <f>podatki!C324</f>
        <v>0</v>
      </c>
      <c r="F50" s="144"/>
    </row>
    <row r="51" spans="1:6" s="118" customFormat="1" ht="14.25">
      <c r="A51" s="216">
        <v>4413</v>
      </c>
      <c r="B51" s="217" t="s">
        <v>254</v>
      </c>
      <c r="C51" s="218" t="s">
        <v>129</v>
      </c>
      <c r="D51" s="243">
        <f>podatki!B325</f>
        <v>0</v>
      </c>
      <c r="E51" s="244">
        <f>podatki!C325</f>
        <v>0</v>
      </c>
      <c r="F51" s="144"/>
    </row>
    <row r="52" spans="1:6" s="118" customFormat="1" ht="14.25">
      <c r="A52" s="216">
        <v>4414</v>
      </c>
      <c r="B52" s="217" t="s">
        <v>255</v>
      </c>
      <c r="C52" s="218" t="s">
        <v>130</v>
      </c>
      <c r="D52" s="243">
        <f>podatki!B326</f>
        <v>0</v>
      </c>
      <c r="E52" s="244">
        <f>podatki!C326</f>
        <v>0</v>
      </c>
      <c r="F52" s="144"/>
    </row>
    <row r="53" spans="1:6" s="118" customFormat="1" ht="14.25">
      <c r="A53" s="216">
        <v>4415</v>
      </c>
      <c r="B53" s="217" t="s">
        <v>256</v>
      </c>
      <c r="C53" s="218" t="s">
        <v>131</v>
      </c>
      <c r="D53" s="243">
        <f>podatki!B327</f>
        <v>0</v>
      </c>
      <c r="E53" s="244">
        <f>podatki!C327</f>
        <v>0</v>
      </c>
      <c r="F53" s="144"/>
    </row>
    <row r="54" spans="1:6" s="118" customFormat="1" ht="22.5">
      <c r="A54" s="216">
        <v>442</v>
      </c>
      <c r="B54" s="217" t="s">
        <v>132</v>
      </c>
      <c r="C54" s="218" t="s">
        <v>133</v>
      </c>
      <c r="D54" s="243">
        <f>podatki!B328</f>
        <v>0</v>
      </c>
      <c r="E54" s="244">
        <f>podatki!C328</f>
        <v>0</v>
      </c>
      <c r="F54" s="144"/>
    </row>
    <row r="55" spans="1:6" s="118" customFormat="1" ht="14.25">
      <c r="A55" s="216">
        <v>4420</v>
      </c>
      <c r="B55" s="217" t="s">
        <v>257</v>
      </c>
      <c r="C55" s="218" t="s">
        <v>134</v>
      </c>
      <c r="D55" s="243">
        <f>podatki!B329</f>
        <v>0</v>
      </c>
      <c r="E55" s="244">
        <f>podatki!C329</f>
        <v>0</v>
      </c>
      <c r="F55" s="144"/>
    </row>
    <row r="56" spans="1:6" s="118" customFormat="1" ht="14.25">
      <c r="A56" s="216">
        <v>4421</v>
      </c>
      <c r="B56" s="217" t="s">
        <v>258</v>
      </c>
      <c r="C56" s="218" t="s">
        <v>135</v>
      </c>
      <c r="D56" s="243">
        <f>podatki!B330</f>
        <v>0</v>
      </c>
      <c r="E56" s="244">
        <f>podatki!C330</f>
        <v>0</v>
      </c>
      <c r="F56" s="144"/>
    </row>
    <row r="57" spans="1:6" s="118" customFormat="1" ht="14.25">
      <c r="A57" s="216">
        <v>4422</v>
      </c>
      <c r="B57" s="217" t="s">
        <v>259</v>
      </c>
      <c r="C57" s="218" t="s">
        <v>136</v>
      </c>
      <c r="D57" s="243">
        <f>podatki!B331</f>
        <v>0</v>
      </c>
      <c r="E57" s="244">
        <f>podatki!C331</f>
        <v>0</v>
      </c>
      <c r="F57" s="144"/>
    </row>
    <row r="58" spans="1:6" s="118" customFormat="1" ht="33.75">
      <c r="A58" s="216">
        <v>443</v>
      </c>
      <c r="B58" s="217" t="s">
        <v>137</v>
      </c>
      <c r="C58" s="218" t="s">
        <v>138</v>
      </c>
      <c r="D58" s="243">
        <f>podatki!B332</f>
        <v>0</v>
      </c>
      <c r="E58" s="244">
        <f>podatki!C332</f>
        <v>0</v>
      </c>
      <c r="F58" s="144"/>
    </row>
    <row r="59" spans="1:6" s="118" customFormat="1" ht="14.25">
      <c r="A59" s="216">
        <v>4430</v>
      </c>
      <c r="B59" s="217" t="s">
        <v>260</v>
      </c>
      <c r="C59" s="218" t="s">
        <v>139</v>
      </c>
      <c r="D59" s="243">
        <f>podatki!B333</f>
        <v>0</v>
      </c>
      <c r="E59" s="244">
        <f>podatki!C333</f>
        <v>0</v>
      </c>
      <c r="F59" s="144"/>
    </row>
    <row r="60" spans="1:6" s="118" customFormat="1" ht="22.5">
      <c r="A60" s="216">
        <v>4431</v>
      </c>
      <c r="B60" s="217" t="s">
        <v>261</v>
      </c>
      <c r="C60" s="218" t="s">
        <v>140</v>
      </c>
      <c r="D60" s="243">
        <f>podatki!B334</f>
        <v>0</v>
      </c>
      <c r="E60" s="244">
        <f>podatki!C334</f>
        <v>0</v>
      </c>
      <c r="F60" s="144"/>
    </row>
    <row r="61" spans="1:6" s="118" customFormat="1" ht="22.5">
      <c r="A61" s="253">
        <v>444</v>
      </c>
      <c r="B61" s="239" t="s">
        <v>141</v>
      </c>
      <c r="C61" s="240" t="s">
        <v>142</v>
      </c>
      <c r="D61" s="245">
        <f>podatki!B335</f>
        <v>0</v>
      </c>
      <c r="E61" s="246">
        <f>podatki!C335</f>
        <v>0</v>
      </c>
      <c r="F61" s="144"/>
    </row>
    <row r="62" spans="1:6" s="118" customFormat="1" ht="33.75">
      <c r="A62" s="251"/>
      <c r="B62" s="211" t="s">
        <v>143</v>
      </c>
      <c r="C62" s="236" t="s">
        <v>144</v>
      </c>
      <c r="D62" s="249">
        <f>podatki!B336</f>
        <v>0</v>
      </c>
      <c r="E62" s="250">
        <f>podatki!C336</f>
        <v>0</v>
      </c>
      <c r="F62" s="144"/>
    </row>
    <row r="63" spans="1:6" s="118" customFormat="1" ht="34.5" thickBot="1">
      <c r="A63" s="254"/>
      <c r="B63" s="255" t="s">
        <v>145</v>
      </c>
      <c r="C63" s="256" t="s">
        <v>146</v>
      </c>
      <c r="D63" s="258">
        <f>podatki!B337</f>
        <v>0</v>
      </c>
      <c r="E63" s="259">
        <f>podatki!C337</f>
        <v>0</v>
      </c>
      <c r="F63" s="144"/>
    </row>
    <row r="64" spans="1:50" s="118" customFormat="1" ht="14.2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</row>
    <row r="65" spans="1:50" s="118" customFormat="1" ht="33" customHeight="1">
      <c r="A65" s="317" t="s">
        <v>222</v>
      </c>
      <c r="B65" s="317"/>
      <c r="C65" s="317"/>
      <c r="D65" s="317"/>
      <c r="E65" s="317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17"/>
    </row>
  </sheetData>
  <mergeCells count="7">
    <mergeCell ref="A65:E65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08" t="s">
        <v>264</v>
      </c>
      <c r="B9" s="308"/>
      <c r="C9" s="308"/>
      <c r="D9" s="308"/>
      <c r="E9" s="308"/>
      <c r="F9" s="36"/>
    </row>
    <row r="10" spans="1:6" ht="14.25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61" t="s">
        <v>201</v>
      </c>
      <c r="F12" s="5"/>
    </row>
    <row r="13" spans="1:6" ht="12.75" customHeight="1">
      <c r="A13" s="325" t="s">
        <v>566</v>
      </c>
      <c r="B13" s="37"/>
      <c r="C13" s="328" t="s">
        <v>307</v>
      </c>
      <c r="D13" s="331" t="s">
        <v>308</v>
      </c>
      <c r="E13" s="332"/>
      <c r="F13" s="141"/>
    </row>
    <row r="14" spans="1:6" ht="12.75" customHeight="1">
      <c r="A14" s="326"/>
      <c r="B14" s="39" t="s">
        <v>567</v>
      </c>
      <c r="C14" s="329"/>
      <c r="D14" s="333"/>
      <c r="E14" s="334"/>
      <c r="F14" s="141"/>
    </row>
    <row r="15" spans="1:6" ht="13.5" customHeight="1">
      <c r="A15" s="327"/>
      <c r="B15" s="155"/>
      <c r="C15" s="330"/>
      <c r="D15" s="155" t="s">
        <v>312</v>
      </c>
      <c r="E15" s="155" t="s">
        <v>313</v>
      </c>
      <c r="F15" s="141"/>
    </row>
    <row r="16" spans="1:6" s="118" customFormat="1" ht="15" thickBot="1">
      <c r="A16" s="263" t="s">
        <v>424</v>
      </c>
      <c r="B16" s="264" t="s">
        <v>425</v>
      </c>
      <c r="C16" s="264" t="s">
        <v>423</v>
      </c>
      <c r="D16" s="264" t="s">
        <v>618</v>
      </c>
      <c r="E16" s="265" t="s">
        <v>619</v>
      </c>
      <c r="F16" s="144"/>
    </row>
    <row r="17" spans="1:6" ht="22.5">
      <c r="A17" s="152" t="s">
        <v>162</v>
      </c>
      <c r="B17" s="153" t="s">
        <v>163</v>
      </c>
      <c r="C17" s="58">
        <v>351</v>
      </c>
      <c r="D17" s="154">
        <f>podatki!B338</f>
        <v>0</v>
      </c>
      <c r="E17" s="154">
        <f>podatki!C338</f>
        <v>0</v>
      </c>
      <c r="F17" s="141"/>
    </row>
    <row r="18" spans="1:6" s="35" customFormat="1" ht="22.5">
      <c r="A18" s="56" t="s">
        <v>164</v>
      </c>
      <c r="B18" s="146" t="s">
        <v>165</v>
      </c>
      <c r="C18" s="57">
        <v>352</v>
      </c>
      <c r="D18" s="79">
        <f>podatki!B339</f>
        <v>0</v>
      </c>
      <c r="E18" s="79">
        <f>podatki!C339</f>
        <v>0</v>
      </c>
      <c r="F18" s="160"/>
    </row>
    <row r="19" spans="1:6" ht="12.75">
      <c r="A19" s="48" t="s">
        <v>265</v>
      </c>
      <c r="B19" s="43" t="s">
        <v>266</v>
      </c>
      <c r="C19" s="28">
        <v>353</v>
      </c>
      <c r="D19" s="54">
        <f>podatki!B340</f>
        <v>0</v>
      </c>
      <c r="E19" s="54">
        <f>podatki!C340</f>
        <v>0</v>
      </c>
      <c r="F19" s="141"/>
    </row>
    <row r="20" spans="1:6" ht="12.75">
      <c r="A20" s="48" t="s">
        <v>267</v>
      </c>
      <c r="B20" s="43" t="s">
        <v>268</v>
      </c>
      <c r="C20" s="28">
        <v>354</v>
      </c>
      <c r="D20" s="54">
        <f>podatki!B341</f>
        <v>0</v>
      </c>
      <c r="E20" s="54">
        <f>podatki!C341</f>
        <v>0</v>
      </c>
      <c r="F20" s="141"/>
    </row>
    <row r="21" spans="1:6" ht="12.75">
      <c r="A21" s="48" t="s">
        <v>269</v>
      </c>
      <c r="B21" s="43" t="s">
        <v>270</v>
      </c>
      <c r="C21" s="28">
        <v>355</v>
      </c>
      <c r="D21" s="54">
        <f>podatki!B342</f>
        <v>0</v>
      </c>
      <c r="E21" s="54">
        <f>podatki!C342</f>
        <v>0</v>
      </c>
      <c r="F21" s="141"/>
    </row>
    <row r="22" spans="1:6" ht="12.75">
      <c r="A22" s="48" t="s">
        <v>271</v>
      </c>
      <c r="B22" s="43" t="s">
        <v>272</v>
      </c>
      <c r="C22" s="28">
        <v>356</v>
      </c>
      <c r="D22" s="54">
        <f>podatki!B343</f>
        <v>0</v>
      </c>
      <c r="E22" s="54">
        <f>podatki!C343</f>
        <v>0</v>
      </c>
      <c r="F22" s="141"/>
    </row>
    <row r="23" spans="1:6" ht="12.75">
      <c r="A23" s="49" t="s">
        <v>273</v>
      </c>
      <c r="B23" s="44" t="s">
        <v>274</v>
      </c>
      <c r="C23" s="31">
        <v>357</v>
      </c>
      <c r="D23" s="55">
        <f>podatki!B344</f>
        <v>0</v>
      </c>
      <c r="E23" s="55">
        <f>podatki!C344</f>
        <v>0</v>
      </c>
      <c r="F23" s="141"/>
    </row>
    <row r="24" spans="1:6" s="35" customFormat="1" ht="22.5">
      <c r="A24" s="56" t="s">
        <v>275</v>
      </c>
      <c r="B24" s="146" t="s">
        <v>166</v>
      </c>
      <c r="C24" s="57">
        <v>358</v>
      </c>
      <c r="D24" s="79">
        <f>podatki!B345</f>
        <v>0</v>
      </c>
      <c r="E24" s="79">
        <f>podatki!C345</f>
        <v>0</v>
      </c>
      <c r="F24" s="160"/>
    </row>
    <row r="25" spans="1:6" ht="12.75">
      <c r="A25" s="48" t="s">
        <v>276</v>
      </c>
      <c r="B25" s="43" t="s">
        <v>277</v>
      </c>
      <c r="C25" s="28">
        <v>359</v>
      </c>
      <c r="D25" s="54">
        <f>podatki!B346</f>
        <v>0</v>
      </c>
      <c r="E25" s="54">
        <f>podatki!C346</f>
        <v>0</v>
      </c>
      <c r="F25" s="141"/>
    </row>
    <row r="26" spans="1:6" ht="12.75">
      <c r="A26" s="48" t="s">
        <v>278</v>
      </c>
      <c r="B26" s="43" t="s">
        <v>279</v>
      </c>
      <c r="C26" s="28">
        <v>360</v>
      </c>
      <c r="D26" s="54">
        <f>podatki!B347</f>
        <v>0</v>
      </c>
      <c r="E26" s="54">
        <f>podatki!C347</f>
        <v>0</v>
      </c>
      <c r="F26" s="141"/>
    </row>
    <row r="27" spans="1:6" ht="12.75">
      <c r="A27" s="48" t="s">
        <v>280</v>
      </c>
      <c r="B27" s="43" t="s">
        <v>281</v>
      </c>
      <c r="C27" s="28">
        <v>361</v>
      </c>
      <c r="D27" s="54">
        <f>podatki!B348</f>
        <v>0</v>
      </c>
      <c r="E27" s="54">
        <f>podatki!C348</f>
        <v>0</v>
      </c>
      <c r="F27" s="141"/>
    </row>
    <row r="28" spans="1:6" ht="12.75">
      <c r="A28" s="48" t="s">
        <v>282</v>
      </c>
      <c r="B28" s="43" t="s">
        <v>283</v>
      </c>
      <c r="C28" s="28">
        <v>362</v>
      </c>
      <c r="D28" s="54">
        <f>podatki!B349</f>
        <v>0</v>
      </c>
      <c r="E28" s="54">
        <f>podatki!C349</f>
        <v>0</v>
      </c>
      <c r="F28" s="141"/>
    </row>
    <row r="29" spans="1:6" ht="12.75">
      <c r="A29" s="49" t="s">
        <v>284</v>
      </c>
      <c r="B29" s="44" t="s">
        <v>167</v>
      </c>
      <c r="C29" s="31">
        <v>363</v>
      </c>
      <c r="D29" s="55">
        <f>podatki!B350</f>
        <v>0</v>
      </c>
      <c r="E29" s="55">
        <f>podatki!C350</f>
        <v>0</v>
      </c>
      <c r="F29" s="141"/>
    </row>
    <row r="30" spans="1:6" s="35" customFormat="1" ht="22.5">
      <c r="A30" s="46" t="s">
        <v>285</v>
      </c>
      <c r="B30" s="145" t="s">
        <v>168</v>
      </c>
      <c r="C30" s="19">
        <v>364</v>
      </c>
      <c r="D30" s="60">
        <f>podatki!B351</f>
        <v>0</v>
      </c>
      <c r="E30" s="60">
        <f>podatki!C351</f>
        <v>0</v>
      </c>
      <c r="F30" s="160"/>
    </row>
    <row r="31" spans="1:6" s="35" customFormat="1" ht="22.5">
      <c r="A31" s="56" t="s">
        <v>286</v>
      </c>
      <c r="B31" s="146" t="s">
        <v>169</v>
      </c>
      <c r="C31" s="57">
        <v>365</v>
      </c>
      <c r="D31" s="79">
        <f>podatki!B352</f>
        <v>0</v>
      </c>
      <c r="E31" s="79">
        <f>podatki!C352</f>
        <v>0</v>
      </c>
      <c r="F31" s="160"/>
    </row>
    <row r="32" spans="1:6" ht="12.75">
      <c r="A32" s="48" t="s">
        <v>287</v>
      </c>
      <c r="B32" s="43" t="s">
        <v>288</v>
      </c>
      <c r="C32" s="28">
        <v>366</v>
      </c>
      <c r="D32" s="54">
        <f>podatki!B353</f>
        <v>0</v>
      </c>
      <c r="E32" s="54">
        <f>podatki!C353</f>
        <v>0</v>
      </c>
      <c r="F32" s="141"/>
    </row>
    <row r="33" spans="1:6" ht="12.75">
      <c r="A33" s="48" t="s">
        <v>289</v>
      </c>
      <c r="B33" s="43" t="s">
        <v>290</v>
      </c>
      <c r="C33" s="28">
        <v>367</v>
      </c>
      <c r="D33" s="59">
        <f>podatki!B354</f>
        <v>0</v>
      </c>
      <c r="E33" s="59">
        <f>podatki!C354</f>
        <v>0</v>
      </c>
      <c r="F33" s="141"/>
    </row>
    <row r="34" spans="1:6" ht="12.75">
      <c r="A34" s="48" t="s">
        <v>291</v>
      </c>
      <c r="B34" s="43" t="s">
        <v>292</v>
      </c>
      <c r="C34" s="28">
        <v>368</v>
      </c>
      <c r="D34" s="54">
        <f>podatki!B355</f>
        <v>0</v>
      </c>
      <c r="E34" s="54">
        <f>podatki!C355</f>
        <v>0</v>
      </c>
      <c r="F34" s="141"/>
    </row>
    <row r="35" spans="1:6" ht="12.75">
      <c r="A35" s="48" t="s">
        <v>293</v>
      </c>
      <c r="B35" s="43" t="s">
        <v>294</v>
      </c>
      <c r="C35" s="28">
        <v>369</v>
      </c>
      <c r="D35" s="54">
        <f>podatki!B356</f>
        <v>0</v>
      </c>
      <c r="E35" s="54">
        <f>podatki!C356</f>
        <v>0</v>
      </c>
      <c r="F35" s="141"/>
    </row>
    <row r="36" spans="1:6" ht="12.75">
      <c r="A36" s="49" t="s">
        <v>295</v>
      </c>
      <c r="B36" s="44" t="s">
        <v>170</v>
      </c>
      <c r="C36" s="31">
        <v>370</v>
      </c>
      <c r="D36" s="55">
        <f>podatki!B357</f>
        <v>0</v>
      </c>
      <c r="E36" s="55">
        <f>podatki!C357</f>
        <v>0</v>
      </c>
      <c r="F36" s="141"/>
    </row>
    <row r="37" spans="1:6" ht="22.5">
      <c r="A37" s="56" t="s">
        <v>296</v>
      </c>
      <c r="B37" s="146" t="s">
        <v>171</v>
      </c>
      <c r="C37" s="57">
        <v>371</v>
      </c>
      <c r="D37" s="79">
        <f>podatki!B358</f>
        <v>0</v>
      </c>
      <c r="E37" s="79">
        <f>podatki!C358</f>
        <v>0</v>
      </c>
      <c r="F37" s="141"/>
    </row>
    <row r="38" spans="1:6" ht="12.75">
      <c r="A38" s="48" t="s">
        <v>297</v>
      </c>
      <c r="B38" s="43" t="s">
        <v>172</v>
      </c>
      <c r="C38" s="28">
        <v>372</v>
      </c>
      <c r="D38" s="54">
        <f>podatki!B359</f>
        <v>0</v>
      </c>
      <c r="E38" s="54">
        <f>podatki!C359</f>
        <v>0</v>
      </c>
      <c r="F38" s="141"/>
    </row>
    <row r="39" spans="1:6" ht="12.75">
      <c r="A39" s="48" t="s">
        <v>298</v>
      </c>
      <c r="B39" s="43" t="s">
        <v>299</v>
      </c>
      <c r="C39" s="28">
        <v>373</v>
      </c>
      <c r="D39" s="54">
        <f>podatki!B360</f>
        <v>0</v>
      </c>
      <c r="E39" s="54">
        <f>podatki!C360</f>
        <v>0</v>
      </c>
      <c r="F39" s="141"/>
    </row>
    <row r="40" spans="1:6" ht="12.75">
      <c r="A40" s="48" t="s">
        <v>300</v>
      </c>
      <c r="B40" s="43" t="s">
        <v>301</v>
      </c>
      <c r="C40" s="28">
        <v>374</v>
      </c>
      <c r="D40" s="54">
        <f>podatki!B361</f>
        <v>0</v>
      </c>
      <c r="E40" s="54">
        <f>podatki!C361</f>
        <v>0</v>
      </c>
      <c r="F40" s="141"/>
    </row>
    <row r="41" spans="1:6" ht="12.75">
      <c r="A41" s="48" t="s">
        <v>302</v>
      </c>
      <c r="B41" s="43" t="s">
        <v>303</v>
      </c>
      <c r="C41" s="28">
        <v>375</v>
      </c>
      <c r="D41" s="54">
        <f>podatki!B362</f>
        <v>0</v>
      </c>
      <c r="E41" s="54">
        <f>podatki!C362</f>
        <v>0</v>
      </c>
      <c r="F41" s="141"/>
    </row>
    <row r="42" spans="1:6" ht="12.75">
      <c r="A42" s="48" t="s">
        <v>304</v>
      </c>
      <c r="B42" s="147" t="s">
        <v>173</v>
      </c>
      <c r="C42" s="65">
        <v>376</v>
      </c>
      <c r="D42" s="55">
        <f>podatki!B363</f>
        <v>0</v>
      </c>
      <c r="E42" s="266">
        <f>podatki!C363</f>
        <v>0</v>
      </c>
      <c r="F42" s="141"/>
    </row>
    <row r="43" spans="1:6" s="35" customFormat="1" ht="22.5">
      <c r="A43" s="47"/>
      <c r="B43" s="148" t="s">
        <v>174</v>
      </c>
      <c r="C43" s="25">
        <v>377</v>
      </c>
      <c r="D43" s="79">
        <f>podatki!B364</f>
        <v>0</v>
      </c>
      <c r="E43" s="79">
        <f>podatki!C364</f>
        <v>0</v>
      </c>
      <c r="F43" s="160"/>
    </row>
    <row r="44" spans="1:6" s="35" customFormat="1" ht="22.5">
      <c r="A44" s="49"/>
      <c r="B44" s="149" t="s">
        <v>175</v>
      </c>
      <c r="C44" s="65">
        <v>378</v>
      </c>
      <c r="D44" s="267">
        <f>podatki!B365</f>
        <v>0</v>
      </c>
      <c r="E44" s="268">
        <f>podatki!C365</f>
        <v>0</v>
      </c>
      <c r="F44" s="160"/>
    </row>
    <row r="45" spans="1:6" s="35" customFormat="1" ht="22.5">
      <c r="A45" s="48"/>
      <c r="B45" s="148" t="s">
        <v>176</v>
      </c>
      <c r="C45" s="25">
        <v>379</v>
      </c>
      <c r="D45" s="79">
        <f>podatki!B366</f>
        <v>0</v>
      </c>
      <c r="E45" s="79">
        <f>podatki!C366</f>
        <v>0</v>
      </c>
      <c r="F45" s="160"/>
    </row>
    <row r="46" spans="1:6" s="35" customFormat="1" ht="23.25" thickBot="1">
      <c r="A46" s="150"/>
      <c r="B46" s="151" t="s">
        <v>177</v>
      </c>
      <c r="C46" s="40">
        <v>380</v>
      </c>
      <c r="D46" s="81">
        <f>podatki!B367</f>
        <v>0</v>
      </c>
      <c r="E46" s="81">
        <f>podatki!C367</f>
        <v>0</v>
      </c>
      <c r="F46" s="160"/>
    </row>
    <row r="48" spans="1:4" ht="34.5" customHeight="1">
      <c r="A48" s="288" t="s">
        <v>178</v>
      </c>
      <c r="B48" s="288"/>
      <c r="C48" s="288"/>
      <c r="D48" s="288"/>
    </row>
    <row r="49" spans="1:4" ht="31.5" customHeight="1">
      <c r="A49" s="288" t="s">
        <v>531</v>
      </c>
      <c r="B49" s="288"/>
      <c r="C49" s="288"/>
      <c r="D49" s="288"/>
    </row>
  </sheetData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E4" s="86"/>
    </row>
    <row r="5" spans="1:5" s="4" customFormat="1" ht="15" customHeight="1">
      <c r="A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08" t="s">
        <v>596</v>
      </c>
      <c r="B9" s="308"/>
      <c r="C9" s="308"/>
      <c r="D9" s="308"/>
      <c r="E9" s="308"/>
      <c r="F9" s="36"/>
    </row>
    <row r="10" spans="1:6" ht="18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201</v>
      </c>
      <c r="F12" s="5"/>
    </row>
    <row r="13" spans="1:6" ht="13.5" customHeight="1">
      <c r="A13" s="8" t="s">
        <v>306</v>
      </c>
      <c r="B13" s="87"/>
      <c r="C13" s="328" t="s">
        <v>307</v>
      </c>
      <c r="D13" s="289" t="s">
        <v>308</v>
      </c>
      <c r="E13" s="290"/>
      <c r="F13" s="141"/>
    </row>
    <row r="14" spans="1:6" ht="17.25" customHeight="1">
      <c r="A14" s="10" t="s">
        <v>389</v>
      </c>
      <c r="B14" s="71" t="s">
        <v>388</v>
      </c>
      <c r="C14" s="329"/>
      <c r="D14" s="291"/>
      <c r="E14" s="292"/>
      <c r="F14" s="141"/>
    </row>
    <row r="15" spans="1:6" ht="12.75">
      <c r="A15" s="10" t="s">
        <v>311</v>
      </c>
      <c r="B15" s="71"/>
      <c r="C15" s="329"/>
      <c r="D15" s="269" t="s">
        <v>312</v>
      </c>
      <c r="E15" s="270" t="s">
        <v>313</v>
      </c>
      <c r="F15" s="141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71">
        <v>5</v>
      </c>
      <c r="F16" s="141"/>
    </row>
    <row r="17" spans="1:6" ht="22.5">
      <c r="A17" s="156"/>
      <c r="B17" s="153" t="s">
        <v>180</v>
      </c>
      <c r="C17" s="58">
        <v>600</v>
      </c>
      <c r="D17" s="272">
        <f>podatki!B368</f>
        <v>0</v>
      </c>
      <c r="E17" s="273">
        <f>podatki!C368</f>
        <v>0</v>
      </c>
      <c r="F17" s="141"/>
    </row>
    <row r="18" spans="1:6" ht="12.75">
      <c r="A18" s="47" t="s">
        <v>568</v>
      </c>
      <c r="B18" s="42" t="s">
        <v>569</v>
      </c>
      <c r="C18" s="25">
        <v>601</v>
      </c>
      <c r="D18" s="274">
        <f>podatki!B369</f>
        <v>0</v>
      </c>
      <c r="E18" s="275">
        <f>podatki!C369</f>
        <v>0</v>
      </c>
      <c r="F18" s="141"/>
    </row>
    <row r="19" spans="1:6" ht="12.75">
      <c r="A19" s="48"/>
      <c r="B19" s="43" t="s">
        <v>570</v>
      </c>
      <c r="C19" s="28">
        <v>602</v>
      </c>
      <c r="D19" s="276">
        <f>podatki!B370</f>
        <v>0</v>
      </c>
      <c r="E19" s="277">
        <f>podatki!C370</f>
        <v>0</v>
      </c>
      <c r="F19" s="141"/>
    </row>
    <row r="20" spans="1:6" ht="12.75">
      <c r="A20" s="48"/>
      <c r="B20" s="43" t="s">
        <v>571</v>
      </c>
      <c r="C20" s="28">
        <v>603</v>
      </c>
      <c r="D20" s="276">
        <f>podatki!B371</f>
        <v>0</v>
      </c>
      <c r="E20" s="277">
        <f>podatki!C371</f>
        <v>0</v>
      </c>
      <c r="F20" s="141"/>
    </row>
    <row r="21" spans="1:6" ht="12.75">
      <c r="A21" s="49" t="s">
        <v>572</v>
      </c>
      <c r="B21" s="44" t="s">
        <v>181</v>
      </c>
      <c r="C21" s="31">
        <v>604</v>
      </c>
      <c r="D21" s="274">
        <f>podatki!B372</f>
        <v>0</v>
      </c>
      <c r="E21" s="275">
        <f>podatki!C372</f>
        <v>0</v>
      </c>
      <c r="F21" s="141"/>
    </row>
    <row r="22" spans="1:6" ht="12.75">
      <c r="A22" s="52" t="s">
        <v>182</v>
      </c>
      <c r="B22" s="41" t="s">
        <v>573</v>
      </c>
      <c r="C22" s="19">
        <v>605</v>
      </c>
      <c r="D22" s="272">
        <f>podatki!B373</f>
        <v>0</v>
      </c>
      <c r="E22" s="273">
        <f>podatki!C373</f>
        <v>0</v>
      </c>
      <c r="F22" s="141"/>
    </row>
    <row r="23" spans="1:6" ht="12.75">
      <c r="A23" s="52" t="s">
        <v>183</v>
      </c>
      <c r="B23" s="101" t="s">
        <v>184</v>
      </c>
      <c r="C23" s="58">
        <v>606</v>
      </c>
      <c r="D23" s="278">
        <f>podatki!B374</f>
        <v>0</v>
      </c>
      <c r="E23" s="279">
        <f>podatki!C374</f>
        <v>0</v>
      </c>
      <c r="F23" s="141"/>
    </row>
    <row r="24" spans="1:6" ht="22.5">
      <c r="A24" s="52"/>
      <c r="B24" s="157" t="s">
        <v>185</v>
      </c>
      <c r="C24" s="19">
        <v>607</v>
      </c>
      <c r="D24" s="278">
        <f>podatki!B375</f>
        <v>0</v>
      </c>
      <c r="E24" s="279">
        <f>podatki!C375</f>
        <v>0</v>
      </c>
      <c r="F24" s="141"/>
    </row>
    <row r="25" spans="1:6" ht="12.75">
      <c r="A25" s="102" t="s">
        <v>223</v>
      </c>
      <c r="B25" s="103" t="s">
        <v>224</v>
      </c>
      <c r="C25" s="58">
        <v>608</v>
      </c>
      <c r="D25" s="278">
        <f>podatki!B376</f>
        <v>0</v>
      </c>
      <c r="E25" s="279">
        <f>podatki!C376</f>
        <v>0</v>
      </c>
      <c r="F25" s="141"/>
    </row>
    <row r="26" spans="1:6" ht="12.75">
      <c r="A26" s="102" t="s">
        <v>223</v>
      </c>
      <c r="B26" s="103" t="s">
        <v>186</v>
      </c>
      <c r="C26" s="19">
        <v>609</v>
      </c>
      <c r="D26" s="278">
        <f>podatki!B377</f>
        <v>0</v>
      </c>
      <c r="E26" s="279">
        <f>podatki!C377</f>
        <v>0</v>
      </c>
      <c r="F26" s="141"/>
    </row>
    <row r="27" spans="1:6" ht="22.5">
      <c r="A27" s="52"/>
      <c r="B27" s="157" t="s">
        <v>187</v>
      </c>
      <c r="C27" s="19">
        <v>610</v>
      </c>
      <c r="D27" s="272">
        <f>podatki!B378</f>
        <v>0</v>
      </c>
      <c r="E27" s="273">
        <f>podatki!C378</f>
        <v>0</v>
      </c>
      <c r="F27" s="141"/>
    </row>
    <row r="28" spans="1:6" ht="22.5">
      <c r="A28" s="52"/>
      <c r="B28" s="157" t="s">
        <v>188</v>
      </c>
      <c r="C28" s="19">
        <v>611</v>
      </c>
      <c r="D28" s="278">
        <f>podatki!B379</f>
        <v>0</v>
      </c>
      <c r="E28" s="279">
        <f>podatki!C379</f>
        <v>0</v>
      </c>
      <c r="F28" s="141"/>
    </row>
    <row r="29" spans="1:6" ht="12.75">
      <c r="A29" s="47" t="s">
        <v>225</v>
      </c>
      <c r="B29" s="42" t="s">
        <v>226</v>
      </c>
      <c r="C29" s="25">
        <v>612</v>
      </c>
      <c r="D29" s="274">
        <f>podatki!B380</f>
        <v>0</v>
      </c>
      <c r="E29" s="275">
        <f>podatki!C380</f>
        <v>0</v>
      </c>
      <c r="F29" s="141"/>
    </row>
    <row r="30" spans="1:6" ht="12.75">
      <c r="A30" s="48" t="s">
        <v>227</v>
      </c>
      <c r="B30" s="43" t="s">
        <v>228</v>
      </c>
      <c r="C30" s="28">
        <v>613</v>
      </c>
      <c r="D30" s="276">
        <f>podatki!B381</f>
        <v>0</v>
      </c>
      <c r="E30" s="277">
        <f>podatki!C381</f>
        <v>0</v>
      </c>
      <c r="F30" s="141"/>
    </row>
    <row r="31" spans="1:6" ht="12.75">
      <c r="A31" s="49" t="s">
        <v>229</v>
      </c>
      <c r="B31" s="44" t="s">
        <v>230</v>
      </c>
      <c r="C31" s="31">
        <v>614</v>
      </c>
      <c r="D31" s="274">
        <f>podatki!B382</f>
        <v>0</v>
      </c>
      <c r="E31" s="275">
        <f>podatki!C382</f>
        <v>0</v>
      </c>
      <c r="F31" s="141"/>
    </row>
    <row r="32" spans="1:6" ht="22.5">
      <c r="A32" s="52"/>
      <c r="B32" s="157" t="s">
        <v>189</v>
      </c>
      <c r="C32" s="19">
        <v>615</v>
      </c>
      <c r="D32" s="272">
        <f>podatki!B383</f>
        <v>0</v>
      </c>
      <c r="E32" s="273">
        <f>podatki!C383</f>
        <v>0</v>
      </c>
      <c r="F32" s="141"/>
    </row>
    <row r="33" spans="1:6" ht="12.75">
      <c r="A33" s="47" t="s">
        <v>231</v>
      </c>
      <c r="B33" s="42" t="s">
        <v>232</v>
      </c>
      <c r="C33" s="25">
        <v>616</v>
      </c>
      <c r="D33" s="274">
        <f>podatki!B384</f>
        <v>0</v>
      </c>
      <c r="E33" s="275">
        <f>podatki!C384</f>
        <v>0</v>
      </c>
      <c r="F33" s="141"/>
    </row>
    <row r="34" spans="1:6" ht="12.75">
      <c r="A34" s="48" t="s">
        <v>231</v>
      </c>
      <c r="B34" s="43" t="s">
        <v>233</v>
      </c>
      <c r="C34" s="28">
        <v>617</v>
      </c>
      <c r="D34" s="276">
        <f>podatki!B385</f>
        <v>0</v>
      </c>
      <c r="E34" s="277">
        <f>podatki!C385</f>
        <v>0</v>
      </c>
      <c r="F34" s="141"/>
    </row>
    <row r="35" spans="1:6" ht="12.75">
      <c r="A35" s="49" t="s">
        <v>231</v>
      </c>
      <c r="B35" s="44" t="s">
        <v>234</v>
      </c>
      <c r="C35" s="31">
        <v>618</v>
      </c>
      <c r="D35" s="274">
        <f>podatki!B386</f>
        <v>0</v>
      </c>
      <c r="E35" s="275">
        <f>podatki!C386</f>
        <v>0</v>
      </c>
      <c r="F35" s="141"/>
    </row>
    <row r="36" spans="1:6" ht="12.75">
      <c r="A36" s="50" t="s">
        <v>235</v>
      </c>
      <c r="B36" s="45" t="s">
        <v>236</v>
      </c>
      <c r="C36" s="20">
        <v>619</v>
      </c>
      <c r="D36" s="272">
        <f>podatki!B387</f>
        <v>0</v>
      </c>
      <c r="E36" s="273">
        <f>podatki!C387</f>
        <v>0</v>
      </c>
      <c r="F36" s="141"/>
    </row>
    <row r="37" spans="1:6" ht="12.75">
      <c r="A37" s="46" t="s">
        <v>237</v>
      </c>
      <c r="B37" s="41" t="s">
        <v>190</v>
      </c>
      <c r="C37" s="19">
        <v>620</v>
      </c>
      <c r="D37" s="272">
        <f>podatki!B388</f>
        <v>0</v>
      </c>
      <c r="E37" s="273">
        <f>podatki!C388</f>
        <v>0</v>
      </c>
      <c r="F37" s="141"/>
    </row>
    <row r="38" spans="1:6" ht="12.75">
      <c r="A38" s="46" t="s">
        <v>238</v>
      </c>
      <c r="B38" s="41" t="s">
        <v>239</v>
      </c>
      <c r="C38" s="19">
        <v>621</v>
      </c>
      <c r="D38" s="272">
        <f>podatki!B389</f>
        <v>0</v>
      </c>
      <c r="E38" s="273">
        <f>podatki!C389</f>
        <v>0</v>
      </c>
      <c r="F38" s="141"/>
    </row>
    <row r="39" spans="1:6" ht="12.75">
      <c r="A39" s="46" t="s">
        <v>238</v>
      </c>
      <c r="B39" s="41" t="s">
        <v>240</v>
      </c>
      <c r="C39" s="19">
        <v>622</v>
      </c>
      <c r="D39" s="278">
        <f>podatki!B390</f>
        <v>0</v>
      </c>
      <c r="E39" s="279">
        <f>podatki!C390</f>
        <v>0</v>
      </c>
      <c r="F39" s="141"/>
    </row>
    <row r="40" spans="1:6" ht="12.75">
      <c r="A40" s="104" t="s">
        <v>191</v>
      </c>
      <c r="B40" s="45" t="s">
        <v>192</v>
      </c>
      <c r="C40" s="20">
        <v>623</v>
      </c>
      <c r="D40" s="278">
        <f>podatki!B391</f>
        <v>0</v>
      </c>
      <c r="E40" s="279">
        <f>podatki!C391</f>
        <v>0</v>
      </c>
      <c r="F40" s="141"/>
    </row>
    <row r="41" spans="1:6" ht="12.75">
      <c r="A41" s="52" t="s">
        <v>193</v>
      </c>
      <c r="B41" s="41" t="s">
        <v>194</v>
      </c>
      <c r="C41" s="19">
        <v>624</v>
      </c>
      <c r="D41" s="272">
        <f>podatki!B392</f>
        <v>0</v>
      </c>
      <c r="E41" s="273">
        <f>podatki!C392</f>
        <v>0</v>
      </c>
      <c r="F41" s="141"/>
    </row>
    <row r="42" spans="1:6" ht="22.5">
      <c r="A42" s="52"/>
      <c r="B42" s="157" t="s">
        <v>195</v>
      </c>
      <c r="C42" s="19">
        <v>625</v>
      </c>
      <c r="D42" s="272">
        <f>podatki!B393</f>
        <v>0</v>
      </c>
      <c r="E42" s="273">
        <f>podatki!C393</f>
        <v>0</v>
      </c>
      <c r="F42" s="141"/>
    </row>
    <row r="43" spans="1:6" ht="12.75">
      <c r="A43" s="105" t="s">
        <v>241</v>
      </c>
      <c r="B43" s="42" t="s">
        <v>242</v>
      </c>
      <c r="C43" s="25">
        <v>626</v>
      </c>
      <c r="D43" s="280">
        <f>podatki!B394</f>
        <v>0</v>
      </c>
      <c r="E43" s="281">
        <f>podatki!C394</f>
        <v>0</v>
      </c>
      <c r="F43" s="141"/>
    </row>
    <row r="44" spans="1:6" ht="12.75">
      <c r="A44" s="106" t="s">
        <v>241</v>
      </c>
      <c r="B44" s="44" t="s">
        <v>196</v>
      </c>
      <c r="C44" s="31">
        <v>627</v>
      </c>
      <c r="D44" s="278">
        <f>podatki!B395</f>
        <v>0</v>
      </c>
      <c r="E44" s="279">
        <f>podatki!C395</f>
        <v>0</v>
      </c>
      <c r="F44" s="141"/>
    </row>
    <row r="45" spans="1:6" ht="22.5">
      <c r="A45" s="52"/>
      <c r="B45" s="157" t="s">
        <v>197</v>
      </c>
      <c r="C45" s="19">
        <v>628</v>
      </c>
      <c r="D45" s="278">
        <f>podatki!B396</f>
        <v>0</v>
      </c>
      <c r="E45" s="279">
        <f>podatki!C396</f>
        <v>0</v>
      </c>
      <c r="F45" s="141"/>
    </row>
    <row r="46" spans="1:6" ht="22.5">
      <c r="A46" s="52"/>
      <c r="B46" s="157" t="s">
        <v>198</v>
      </c>
      <c r="C46" s="19">
        <v>629</v>
      </c>
      <c r="D46" s="272">
        <f>podatki!B397</f>
        <v>0</v>
      </c>
      <c r="E46" s="273">
        <f>podatki!C397</f>
        <v>0</v>
      </c>
      <c r="F46" s="141"/>
    </row>
    <row r="47" spans="1:6" ht="23.25" thickBot="1">
      <c r="A47" s="158"/>
      <c r="B47" s="159" t="s">
        <v>199</v>
      </c>
      <c r="C47" s="107">
        <v>630</v>
      </c>
      <c r="D47" s="282">
        <f>podatki!B398</f>
        <v>0</v>
      </c>
      <c r="E47" s="283">
        <f>podatki!C398</f>
        <v>0</v>
      </c>
      <c r="F47" s="141"/>
    </row>
    <row r="49" spans="1:4" ht="32.25" customHeight="1">
      <c r="A49" s="288" t="s">
        <v>200</v>
      </c>
      <c r="B49" s="288"/>
      <c r="C49" s="288"/>
      <c r="D49" s="288"/>
    </row>
    <row r="50" spans="1:4" ht="27.75" customHeight="1">
      <c r="A50" s="288" t="s">
        <v>531</v>
      </c>
      <c r="B50" s="288"/>
      <c r="C50" s="288"/>
      <c r="D50" s="288"/>
    </row>
  </sheetData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9"/>
  <sheetViews>
    <sheetView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897</v>
      </c>
      <c r="B1" s="108" t="s">
        <v>898</v>
      </c>
    </row>
    <row r="2" spans="1:13" ht="12.75">
      <c r="A2" s="109" t="s">
        <v>899</v>
      </c>
      <c r="B2" s="110">
        <v>34345</v>
      </c>
      <c r="C2" s="110">
        <v>40307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900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901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902</v>
      </c>
      <c r="B5" s="110">
        <v>72362</v>
      </c>
      <c r="C5" s="110">
        <v>72362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903</v>
      </c>
      <c r="B6" s="110">
        <v>37948</v>
      </c>
      <c r="C6" s="110">
        <v>33942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904</v>
      </c>
      <c r="B7" s="110">
        <v>325</v>
      </c>
      <c r="C7" s="110">
        <v>2281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905</v>
      </c>
      <c r="B8" s="110">
        <v>394</v>
      </c>
      <c r="C8" s="110">
        <v>394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906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907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908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909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910</v>
      </c>
      <c r="B13" s="110">
        <v>6087</v>
      </c>
      <c r="C13" s="110">
        <v>15393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911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912</v>
      </c>
      <c r="B15" s="110">
        <v>3860</v>
      </c>
      <c r="C15" s="110">
        <v>6296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913</v>
      </c>
      <c r="B16" s="110">
        <v>0</v>
      </c>
      <c r="C16" s="110">
        <v>731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914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915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916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917</v>
      </c>
      <c r="B20" s="110">
        <v>1</v>
      </c>
      <c r="C20" s="110">
        <v>20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918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919</v>
      </c>
      <c r="B22" s="110">
        <v>2226</v>
      </c>
      <c r="C22" s="110">
        <v>8346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920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921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922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923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924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925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926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927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928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929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930</v>
      </c>
      <c r="B33" s="110">
        <v>40432</v>
      </c>
      <c r="C33" s="110">
        <v>55700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931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932</v>
      </c>
      <c r="B35" s="110">
        <v>2227</v>
      </c>
      <c r="C35" s="110">
        <v>9097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933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934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935</v>
      </c>
      <c r="B38" s="110">
        <v>2226</v>
      </c>
      <c r="C38" s="110">
        <v>8346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936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937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938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939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940</v>
      </c>
      <c r="B43" s="110">
        <v>1</v>
      </c>
      <c r="C43" s="110">
        <v>751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941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942</v>
      </c>
      <c r="B45" s="110">
        <v>38205</v>
      </c>
      <c r="C45" s="110">
        <v>46603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943</v>
      </c>
      <c r="B46" s="110">
        <v>38205</v>
      </c>
      <c r="C46" s="110">
        <v>46603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944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945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946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947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948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949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950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951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952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953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954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955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956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957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958</v>
      </c>
      <c r="B61" s="110">
        <v>40432</v>
      </c>
      <c r="C61" s="110">
        <v>55700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959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699</v>
      </c>
      <c r="B63" s="110">
        <v>10979</v>
      </c>
      <c r="C63" s="110">
        <v>11387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701</v>
      </c>
      <c r="B64" s="110">
        <v>787</v>
      </c>
      <c r="C64" s="110">
        <v>3358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703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705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706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707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708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710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711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712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713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714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716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717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718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720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721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722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723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724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726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727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728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729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730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731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732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733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734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735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737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738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739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740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741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742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743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744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745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747</v>
      </c>
      <c r="B102" s="110">
        <v>787</v>
      </c>
      <c r="C102" s="110">
        <v>3358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749</v>
      </c>
      <c r="B103" s="110">
        <v>83</v>
      </c>
      <c r="C103" s="110">
        <v>232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750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751</v>
      </c>
      <c r="B105" s="110">
        <v>83</v>
      </c>
      <c r="C105" s="110">
        <v>232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752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754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755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756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757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758</v>
      </c>
      <c r="B111" s="110">
        <v>148</v>
      </c>
      <c r="C111" s="110">
        <v>1726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760</v>
      </c>
      <c r="B112" s="110">
        <v>556</v>
      </c>
      <c r="C112" s="110">
        <v>1400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761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762</v>
      </c>
      <c r="B114" s="110">
        <v>556</v>
      </c>
      <c r="C114" s="110">
        <v>1400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764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766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767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768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769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770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772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773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774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776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777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778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779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781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783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784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785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787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788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789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790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791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792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794</v>
      </c>
      <c r="B138" s="110">
        <v>10192</v>
      </c>
      <c r="C138" s="110">
        <v>8029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796</v>
      </c>
      <c r="B139" s="110">
        <v>10192</v>
      </c>
      <c r="C139" s="110">
        <v>8029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797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798</v>
      </c>
      <c r="B141" s="110">
        <v>10192</v>
      </c>
      <c r="C141" s="110">
        <v>8029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799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800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801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803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804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805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806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807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808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809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810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811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813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815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816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817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818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820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821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822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823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825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826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827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828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829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830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832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833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834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836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837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838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839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840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841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843</v>
      </c>
      <c r="B178" s="110">
        <v>13414</v>
      </c>
      <c r="C178" s="110">
        <v>16072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845</v>
      </c>
      <c r="B179" s="110">
        <v>11714</v>
      </c>
      <c r="C179" s="110">
        <v>12398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847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848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849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850</v>
      </c>
      <c r="B183" s="110">
        <v>0</v>
      </c>
      <c r="C183" s="110"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851</v>
      </c>
      <c r="B184" s="110">
        <v>0</v>
      </c>
      <c r="C184" s="110">
        <v>0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852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853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854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856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857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858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859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860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861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863</v>
      </c>
      <c r="B194" s="110">
        <v>11714</v>
      </c>
      <c r="C194" s="110">
        <v>12398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864</v>
      </c>
      <c r="B195" s="110">
        <v>1493</v>
      </c>
      <c r="C195" s="110">
        <v>1329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865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866</v>
      </c>
      <c r="B197" s="110">
        <v>954</v>
      </c>
      <c r="C197" s="110">
        <v>1219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867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868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869</v>
      </c>
      <c r="B200" s="110">
        <v>8800</v>
      </c>
      <c r="C200" s="110">
        <v>9384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870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871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872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873</v>
      </c>
      <c r="B204" s="110">
        <v>467</v>
      </c>
      <c r="C204" s="110">
        <v>466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875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876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877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878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879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881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883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885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886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887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888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889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890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3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4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5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6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7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8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</v>
      </c>
      <c r="B225" s="110">
        <v>1700</v>
      </c>
      <c r="C225" s="110">
        <v>800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12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13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14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15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17</v>
      </c>
      <c r="B230" s="110">
        <v>600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18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19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20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21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22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23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24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25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26</v>
      </c>
      <c r="B239" s="110">
        <v>600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27</v>
      </c>
      <c r="B240" s="110">
        <v>1100</v>
      </c>
      <c r="C240" s="110">
        <v>800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29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30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31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32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33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34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35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36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38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39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40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41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42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44</v>
      </c>
      <c r="B254" s="110">
        <v>0</v>
      </c>
      <c r="C254" s="110">
        <v>2874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46</v>
      </c>
      <c r="B255" s="110">
        <v>0</v>
      </c>
      <c r="C255" s="110">
        <v>2874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47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48</v>
      </c>
      <c r="B257" s="110">
        <v>0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49</v>
      </c>
      <c r="B258" s="110">
        <v>0</v>
      </c>
      <c r="C258" s="110">
        <v>2874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50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51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52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53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54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55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56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58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60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61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62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63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64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65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66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67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69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70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71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72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73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75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76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77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78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80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82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84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86</v>
      </c>
      <c r="B287" s="110">
        <v>2435</v>
      </c>
      <c r="C287" s="110">
        <v>4685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87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88</v>
      </c>
      <c r="B289" s="110">
        <v>12</v>
      </c>
      <c r="C289" s="110">
        <v>12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90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91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92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93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94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95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96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97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98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99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100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101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102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103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104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105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106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107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109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113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114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115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116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117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118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119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120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121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122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123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125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126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127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128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129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130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131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133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134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135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136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138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139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140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142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144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146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960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961</v>
      </c>
      <c r="B339" s="110">
        <v>0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962</v>
      </c>
      <c r="B340" s="110">
        <v>0</v>
      </c>
      <c r="C340" s="110">
        <v>0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963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964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965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966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967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968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969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970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971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972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973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974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975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976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977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978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979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980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981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982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983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984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985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986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987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988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989</v>
      </c>
      <c r="B367" s="110">
        <v>2435</v>
      </c>
      <c r="C367" s="110">
        <v>4685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990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991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992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993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994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995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996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997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998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999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1000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1001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1002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1003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1004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1005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1006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1007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1008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1009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1010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1011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1012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1013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1014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1015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1016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1017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1018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1019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1020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1021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1022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1023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1024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1025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1026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1027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1028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1029</v>
      </c>
      <c r="B407" s="110">
        <v>74643</v>
      </c>
      <c r="C407" s="110">
        <v>34336</v>
      </c>
      <c r="D407" s="110">
        <v>0</v>
      </c>
      <c r="E407" s="110">
        <v>0</v>
      </c>
      <c r="F407" s="110">
        <v>1887</v>
      </c>
      <c r="G407" s="110">
        <v>0</v>
      </c>
      <c r="H407" s="110">
        <v>4006</v>
      </c>
      <c r="I407" s="110">
        <v>34414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1030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1031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1032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1033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1034</v>
      </c>
      <c r="B412" s="110">
        <v>72362</v>
      </c>
      <c r="C412" s="110">
        <v>33942</v>
      </c>
      <c r="D412" s="110">
        <v>0</v>
      </c>
      <c r="E412" s="110">
        <v>0</v>
      </c>
      <c r="F412" s="110">
        <v>0</v>
      </c>
      <c r="G412" s="110">
        <v>0</v>
      </c>
      <c r="H412" s="110">
        <v>4006</v>
      </c>
      <c r="I412" s="110">
        <v>34414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1035</v>
      </c>
      <c r="B413" s="110">
        <v>2281</v>
      </c>
      <c r="C413" s="110">
        <v>394</v>
      </c>
      <c r="D413" s="110">
        <v>0</v>
      </c>
      <c r="E413" s="110">
        <v>0</v>
      </c>
      <c r="F413" s="110">
        <v>1887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1036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1037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1038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1039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1040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1041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1042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1043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1044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1045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1046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1047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1048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1049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1050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1051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1052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1053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1054</v>
      </c>
      <c r="B432" s="110">
        <v>0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</row>
    <row r="433" spans="1:13" ht="12.75">
      <c r="A433" s="109" t="s">
        <v>1055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1056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1057</v>
      </c>
      <c r="B435" s="110">
        <v>0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1058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1059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1060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1061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1062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1063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1064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1065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1066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1067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1068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1069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1070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1071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1072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1073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1074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1075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1076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1077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1078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1079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1080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1081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Jaša Pelkič</cp:lastModifiedBy>
  <cp:lastPrinted>2008-12-11T13:26:06Z</cp:lastPrinted>
  <dcterms:created xsi:type="dcterms:W3CDTF">2002-04-03T10:49:25Z</dcterms:created>
  <dcterms:modified xsi:type="dcterms:W3CDTF">2008-12-22T12:22:09Z</dcterms:modified>
  <cp:category/>
  <cp:version/>
  <cp:contentType/>
  <cp:contentStatus/>
</cp:coreProperties>
</file>