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'List1'!$A$1:$I$71</definedName>
  </definedNames>
  <calcPr fullCalcOnLoad="1"/>
</workbook>
</file>

<file path=xl/sharedStrings.xml><?xml version="1.0" encoding="utf-8"?>
<sst xmlns="http://schemas.openxmlformats.org/spreadsheetml/2006/main" count="100" uniqueCount="92">
  <si>
    <t>OSNOVNA ŠOLA FRANJA GOLOBA</t>
  </si>
  <si>
    <t>PREVALJE</t>
  </si>
  <si>
    <t>POLJE 4</t>
  </si>
  <si>
    <t>2391 PREVALJE</t>
  </si>
  <si>
    <t>PO PRAVILNIKU O METODOLOGIJI ZA OBLIKOVANJE CEN PROGRAMOV V VRTCIH, KI IZVAJAJO JAVNO SLUŽBO</t>
  </si>
  <si>
    <t>št.otrok:</t>
  </si>
  <si>
    <t>zap.</t>
  </si>
  <si>
    <t>I.STAR.SKUP.</t>
  </si>
  <si>
    <t>II.STAR.SKUP.</t>
  </si>
  <si>
    <t>POVPREČNA CENA</t>
  </si>
  <si>
    <t>št.</t>
  </si>
  <si>
    <t xml:space="preserve">     elementi cene</t>
  </si>
  <si>
    <t>celodnev.program</t>
  </si>
  <si>
    <t>%</t>
  </si>
  <si>
    <t>povprečno št.o.</t>
  </si>
  <si>
    <t>1</t>
  </si>
  <si>
    <t>STROŠKI DELA</t>
  </si>
  <si>
    <t>2</t>
  </si>
  <si>
    <t>ŽIVILA</t>
  </si>
  <si>
    <t>3</t>
  </si>
  <si>
    <t>DRUGI MATERIAL.IN NEMATERIAL. STROŠKI</t>
  </si>
  <si>
    <t>SKUPAJ</t>
  </si>
  <si>
    <t xml:space="preserve">primerjava 2007/09-12 s  ceno 2006/03 do 2007/01-03 </t>
  </si>
  <si>
    <t>primerjava cene 2007/09-12 s ceno 2007/04</t>
  </si>
  <si>
    <t>2.</t>
  </si>
  <si>
    <t>CENE 2006/03-12 -2007/01-03</t>
  </si>
  <si>
    <t>3.</t>
  </si>
  <si>
    <t>CENE 2007/04</t>
  </si>
  <si>
    <t>Na višino cen programov so vplivali:</t>
  </si>
  <si>
    <t xml:space="preserve">1/  </t>
  </si>
  <si>
    <t xml:space="preserve">2 odd I. starostne skupine  po fleksibilnih norm. </t>
  </si>
  <si>
    <t>2 x (12+2) otrok</t>
  </si>
  <si>
    <t>Juteršek,Pečečnik</t>
  </si>
  <si>
    <t>Pupavac</t>
  </si>
  <si>
    <t>Jakob</t>
  </si>
  <si>
    <t>2/</t>
  </si>
  <si>
    <t>3/</t>
  </si>
  <si>
    <t>4/</t>
  </si>
  <si>
    <t>v ceni so vključena napredovanja v plačilne razrede</t>
  </si>
  <si>
    <t>Obrazložitev:</t>
  </si>
  <si>
    <t>V ceno programa  po pravilniku o metodologiji  NISO računani:</t>
  </si>
  <si>
    <t>stroški dela zaposlenih, katerih dejanska zaposlenost presega normative</t>
  </si>
  <si>
    <t>sredstva za delo sindikalnih zaupnikov</t>
  </si>
  <si>
    <t>stroški dela logopedinje, specialne pedagoginje za delo z otroki s posebnimi potrebami</t>
  </si>
  <si>
    <t>sredstva za investicijsko vzdrževanje</t>
  </si>
  <si>
    <t>5/</t>
  </si>
  <si>
    <t>sredstva za investicije, za obnovo obrabljene opreme , pohištva in delovnih priprav</t>
  </si>
  <si>
    <t>6/</t>
  </si>
  <si>
    <t>stroški sodnih postopkov</t>
  </si>
  <si>
    <t>7/</t>
  </si>
  <si>
    <t>sredstva za nadomeščanje vzgojiteljic in pom. vzgojiteljic v primeru nezmožnosti dela delavca zaradi bolezni ali poškodbe</t>
  </si>
  <si>
    <t>do 30 dni</t>
  </si>
  <si>
    <t>8/</t>
  </si>
  <si>
    <t xml:space="preserve">po metodologiji se v ceno ne računajo tudi: </t>
  </si>
  <si>
    <t xml:space="preserve"> - nadomestila delovnim invalidom za čas čakanja na drugo ustrezno delo</t>
  </si>
  <si>
    <t xml:space="preserve"> - poravnava odškodnin na podlagi izvršilnega naslova</t>
  </si>
  <si>
    <t>Sredstva za postavke od 1/ do 8/ mora zagotavljati ustanoviteljica, torej občina, za nas je to občina Prevalje.</t>
  </si>
  <si>
    <t>Poleg vseh naštetih postavk je dolžna občina Prevalje, kar velja nasploh za vse občine, kriti še:</t>
  </si>
  <si>
    <t>a)</t>
  </si>
  <si>
    <r>
      <t xml:space="preserve"> za </t>
    </r>
    <r>
      <rPr>
        <u val="single"/>
        <sz val="12"/>
        <rFont val="Arial CE"/>
        <family val="2"/>
      </rPr>
      <t>razliko med  številom otrok po normativih in dejansko vpisanimi v višini cene programa brez živil</t>
    </r>
    <r>
      <rPr>
        <sz val="12"/>
        <rFont val="Arial CE"/>
        <family val="2"/>
      </rPr>
      <t xml:space="preserve"> </t>
    </r>
  </si>
  <si>
    <t>b)</t>
  </si>
  <si>
    <r>
      <t xml:space="preserve"> razliko  med zaračunano </t>
    </r>
    <r>
      <rPr>
        <u val="single"/>
        <sz val="12"/>
        <rFont val="Arial CE"/>
        <family val="2"/>
      </rPr>
      <t>poletno odsotnostjo</t>
    </r>
    <r>
      <rPr>
        <sz val="12"/>
        <rFont val="Arial CE"/>
        <family val="2"/>
      </rPr>
      <t xml:space="preserve">, ki jo po sklepu lokalne skupnosti plačajo starši, in ceno programa </t>
    </r>
  </si>
  <si>
    <t>c)</t>
  </si>
  <si>
    <r>
      <t xml:space="preserve"> dodatno znižanje cene </t>
    </r>
    <r>
      <rPr>
        <u val="single"/>
        <sz val="12"/>
        <rFont val="Arial CE"/>
        <family val="2"/>
      </rPr>
      <t>zaradi odsotnosti otrok zaradi bolezni ali drugih razlogov,</t>
    </r>
    <r>
      <rPr>
        <sz val="12"/>
        <rFont val="Arial CE"/>
        <family val="2"/>
      </rPr>
      <t xml:space="preserve"> kar je sprejeto s posebnim sklepom</t>
    </r>
  </si>
  <si>
    <t>d)</t>
  </si>
  <si>
    <r>
      <t xml:space="preserve"> sredstva </t>
    </r>
    <r>
      <rPr>
        <u val="single"/>
        <sz val="12"/>
        <rFont val="Arial CE"/>
        <family val="2"/>
      </rPr>
      <t>za delovanje bolnišničnih oddelkov v bolnišnicah</t>
    </r>
    <r>
      <rPr>
        <sz val="12"/>
        <rFont val="Arial CE"/>
        <family val="2"/>
      </rPr>
      <t xml:space="preserve">, ki ni namenjena celotni državi v sorazmerju s številom prebivalcev </t>
    </r>
  </si>
  <si>
    <t>e)</t>
  </si>
  <si>
    <r>
      <t xml:space="preserve"> </t>
    </r>
    <r>
      <rPr>
        <u val="single"/>
        <sz val="12"/>
        <rFont val="Arial CE"/>
        <family val="2"/>
      </rPr>
      <t>razliko    med ceno programov  in  med plačilom staršev,   za otroke, ki so vključeni v  vrtce zunaj občine,</t>
    </r>
    <r>
      <rPr>
        <sz val="12"/>
        <rFont val="Arial CE"/>
        <family val="2"/>
      </rPr>
      <t xml:space="preserve"> kjer imajo otroci in</t>
    </r>
  </si>
  <si>
    <t xml:space="preserve"> starši, ki uveljavljajo znižano plačilo vrtca, stalno prebivališče</t>
  </si>
  <si>
    <t xml:space="preserve"> Ravnatelj:</t>
  </si>
  <si>
    <t>Pripravila:</t>
  </si>
  <si>
    <t>Enota Vrtec Prevalje</t>
  </si>
  <si>
    <t>Ivan Kušnik</t>
  </si>
  <si>
    <t xml:space="preserve">1 kombin.odd I. in II.star.sk. Leše       </t>
  </si>
  <si>
    <t>1x(17+2) otrok</t>
  </si>
  <si>
    <t xml:space="preserve">2 odd. II.star.sk (3-4letnih otrok)                                         </t>
  </si>
  <si>
    <t>1 x (17+2) otrok</t>
  </si>
  <si>
    <t>Žerdoner,</t>
  </si>
  <si>
    <t xml:space="preserve">3 odd. II.star.sk                                    </t>
  </si>
  <si>
    <t>3 x (22+2) otrok</t>
  </si>
  <si>
    <t>Kamnik, Može, Lesjak</t>
  </si>
  <si>
    <t>Dejansko število vpisanih otrok je</t>
  </si>
  <si>
    <t>V ceni so upoštevani delavci, ki so razporejeni, glede na priloženo sistemizacijo delovnih mest.</t>
  </si>
  <si>
    <t>Upoštevana je 2% uspešnost od osnovnega koeficienta</t>
  </si>
  <si>
    <t>Materialni stroški so planirani z rastjo 2,1%.</t>
  </si>
  <si>
    <r>
      <t xml:space="preserve">Od 01.07. do 30.06.2007 izhodiščna plača 232,79 EUR, od 01.07.2007 pa  </t>
    </r>
    <r>
      <rPr>
        <u val="single"/>
        <sz val="10"/>
        <rFont val="Arial CE"/>
        <family val="0"/>
      </rPr>
      <t>235,82 EUR.</t>
    </r>
  </si>
  <si>
    <t>CENA september - december 2007- 9 ODDELKOV Z 1 ENOTO NA LEŠAH</t>
  </si>
  <si>
    <t>1 polovični oddelek</t>
  </si>
  <si>
    <t>Kranjc</t>
  </si>
  <si>
    <t xml:space="preserve">Povprečno število otrok v oddelku je 18,44; skupno število otrok v obeh starostnih skupinah, v 8 oddelkih,  je </t>
  </si>
  <si>
    <t>1 x 9 otrok (polovični normativ)</t>
  </si>
  <si>
    <t>Prevalje, 22.08.2007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</si>
</sst>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#,##0_ ;[Red]\-#,##0\ "/>
    <numFmt numFmtId="166" formatCode="#,##0.0_ ;[Red]\-#,##0.0\ "/>
    <numFmt numFmtId="167" formatCode="#,##0.0"/>
    <numFmt numFmtId="168" formatCode="_-* #,##0.00\ [$€-1]_-;\-* #,##0.00\ [$€-1]_-;_-* &quot;-&quot;??\ [$€-1]_-;_-@_-"/>
    <numFmt numFmtId="169" formatCode="0.0%"/>
  </numFmts>
  <fonts count="18">
    <font>
      <sz val="10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u val="single"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sz val="11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u val="single"/>
      <sz val="12"/>
      <color indexed="10"/>
      <name val="Arial CE"/>
      <family val="2"/>
    </font>
    <font>
      <sz val="12"/>
      <color indexed="10"/>
      <name val="Arial CE"/>
      <family val="2"/>
    </font>
    <font>
      <u val="single"/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left"/>
    </xf>
    <xf numFmtId="164" fontId="5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left"/>
    </xf>
    <xf numFmtId="167" fontId="7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168" fontId="5" fillId="0" borderId="4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169" fontId="5" fillId="0" borderId="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left"/>
    </xf>
    <xf numFmtId="168" fontId="11" fillId="0" borderId="6" xfId="0" applyNumberFormat="1" applyFont="1" applyFill="1" applyBorder="1" applyAlignment="1">
      <alignment/>
    </xf>
    <xf numFmtId="169" fontId="5" fillId="0" borderId="6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10" fontId="7" fillId="2" borderId="0" xfId="0" applyNumberFormat="1" applyFont="1" applyFill="1" applyAlignment="1">
      <alignment/>
    </xf>
    <xf numFmtId="10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164" fontId="0" fillId="0" borderId="0" xfId="0" applyNumberFormat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168" fontId="5" fillId="2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168" fontId="5" fillId="0" borderId="0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8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left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9" fontId="11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6" fontId="1" fillId="4" borderId="4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167" fontId="1" fillId="3" borderId="8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166" fontId="1" fillId="5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17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0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65" fontId="1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7.140625" style="1" customWidth="1"/>
    <col min="2" max="2" width="5.28125" style="2" customWidth="1"/>
    <col min="3" max="3" width="42.28125" style="3" customWidth="1"/>
    <col min="4" max="4" width="17.57421875" style="4" customWidth="1"/>
    <col min="5" max="5" width="9.00390625" style="4" customWidth="1"/>
    <col min="6" max="6" width="21.140625" style="4" customWidth="1"/>
    <col min="7" max="7" width="9.28125" style="4" customWidth="1"/>
    <col min="8" max="8" width="17.57421875" style="4" customWidth="1"/>
    <col min="9" max="9" width="9.7109375" style="4" customWidth="1"/>
  </cols>
  <sheetData>
    <row r="1" spans="1:3" ht="18">
      <c r="A1" s="6"/>
      <c r="B1" s="7" t="s">
        <v>0</v>
      </c>
      <c r="C1" s="8"/>
    </row>
    <row r="2" spans="1:2" ht="18">
      <c r="A2" s="6"/>
      <c r="B2" s="7" t="s">
        <v>1</v>
      </c>
    </row>
    <row r="3" spans="1:9" ht="18">
      <c r="A3" s="6"/>
      <c r="B3" s="9" t="s">
        <v>2</v>
      </c>
      <c r="H3" s="4" t="s">
        <v>91</v>
      </c>
      <c r="I3" s="10"/>
    </row>
    <row r="4" spans="1:9" ht="18">
      <c r="A4" s="11"/>
      <c r="B4" s="9" t="s">
        <v>3</v>
      </c>
      <c r="G4" s="12"/>
      <c r="I4" s="12"/>
    </row>
    <row r="5" spans="5:9" ht="12.75">
      <c r="E5"/>
      <c r="G5"/>
      <c r="I5"/>
    </row>
    <row r="6" spans="1:3" ht="18">
      <c r="A6" s="13"/>
      <c r="C6" s="14" t="s">
        <v>86</v>
      </c>
    </row>
    <row r="7" spans="1:8" ht="12.75">
      <c r="A7" s="15"/>
      <c r="C7" s="3" t="s">
        <v>4</v>
      </c>
      <c r="H7" s="16"/>
    </row>
    <row r="8" spans="1:8" ht="12.75">
      <c r="A8" s="13"/>
      <c r="C8" s="3" t="s">
        <v>5</v>
      </c>
      <c r="D8" s="17">
        <v>41</v>
      </c>
      <c r="F8" s="17">
        <v>125</v>
      </c>
      <c r="H8" s="17">
        <v>166</v>
      </c>
    </row>
    <row r="9" spans="1:9" ht="14.25">
      <c r="A9" s="13"/>
      <c r="B9" s="18" t="s">
        <v>6</v>
      </c>
      <c r="C9" s="19"/>
      <c r="D9" s="20" t="s">
        <v>7</v>
      </c>
      <c r="E9" s="20"/>
      <c r="F9" s="20" t="s">
        <v>8</v>
      </c>
      <c r="G9" s="20"/>
      <c r="H9" s="20" t="s">
        <v>9</v>
      </c>
      <c r="I9" s="21"/>
    </row>
    <row r="10" spans="1:9" ht="14.25">
      <c r="A10" s="15"/>
      <c r="B10" s="22" t="s">
        <v>10</v>
      </c>
      <c r="C10" s="23" t="s">
        <v>11</v>
      </c>
      <c r="D10" s="24" t="s">
        <v>12</v>
      </c>
      <c r="E10" s="24" t="s">
        <v>13</v>
      </c>
      <c r="F10" s="24" t="s">
        <v>12</v>
      </c>
      <c r="G10" s="24" t="s">
        <v>13</v>
      </c>
      <c r="H10" s="24" t="s">
        <v>14</v>
      </c>
      <c r="I10" s="22" t="s">
        <v>13</v>
      </c>
    </row>
    <row r="11" spans="1:9" ht="15">
      <c r="A11" s="15"/>
      <c r="B11" s="25" t="s">
        <v>15</v>
      </c>
      <c r="C11" s="26" t="s">
        <v>16</v>
      </c>
      <c r="D11" s="27">
        <v>341.32</v>
      </c>
      <c r="E11" s="28">
        <f>+D11/$D$14</f>
        <v>0.8263806503159578</v>
      </c>
      <c r="F11" s="27">
        <v>264.82</v>
      </c>
      <c r="G11" s="28">
        <f>+F11/$F$14</f>
        <v>0.786913499539417</v>
      </c>
      <c r="H11" s="27">
        <v>283.72</v>
      </c>
      <c r="I11" s="29">
        <f>+H11/$H$14</f>
        <v>0.7982443800467041</v>
      </c>
    </row>
    <row r="12" spans="1:9" ht="15">
      <c r="A12" s="30"/>
      <c r="B12" s="25" t="s">
        <v>17</v>
      </c>
      <c r="C12" s="26" t="s">
        <v>18</v>
      </c>
      <c r="D12" s="27">
        <v>21.83</v>
      </c>
      <c r="E12" s="28">
        <f>+D12/$D$14</f>
        <v>0.05285330363411859</v>
      </c>
      <c r="F12" s="27">
        <v>21.83</v>
      </c>
      <c r="G12" s="28">
        <f>+F12/$F$14</f>
        <v>0.06486791667904793</v>
      </c>
      <c r="H12" s="27">
        <v>21.83</v>
      </c>
      <c r="I12" s="29">
        <f>+H12/$H$14</f>
        <v>0.061418563430211286</v>
      </c>
    </row>
    <row r="13" spans="1:9" ht="15">
      <c r="A13" s="30"/>
      <c r="B13" s="25" t="s">
        <v>19</v>
      </c>
      <c r="C13" s="31" t="s">
        <v>20</v>
      </c>
      <c r="D13" s="27">
        <v>49.88</v>
      </c>
      <c r="E13" s="28">
        <f>+D13/$D$14</f>
        <v>0.12076604604992375</v>
      </c>
      <c r="F13" s="27">
        <v>49.88</v>
      </c>
      <c r="G13" s="28">
        <f>+F13/$F$14</f>
        <v>0.1482185837815351</v>
      </c>
      <c r="H13" s="27">
        <v>49.88</v>
      </c>
      <c r="I13" s="29">
        <f>+H13/$H$14</f>
        <v>0.14033705652308473</v>
      </c>
    </row>
    <row r="14" spans="1:9" ht="16.5" thickBot="1">
      <c r="A14" s="30"/>
      <c r="B14" s="32"/>
      <c r="C14" s="33" t="s">
        <v>21</v>
      </c>
      <c r="D14" s="34">
        <f aca="true" t="shared" si="0" ref="D14:I14">SUM(D11:D13)</f>
        <v>413.03</v>
      </c>
      <c r="E14" s="35">
        <f t="shared" si="0"/>
        <v>1</v>
      </c>
      <c r="F14" s="34">
        <f t="shared" si="0"/>
        <v>336.53</v>
      </c>
      <c r="G14" s="35">
        <f t="shared" si="0"/>
        <v>1</v>
      </c>
      <c r="H14" s="34">
        <f t="shared" si="0"/>
        <v>355.43</v>
      </c>
      <c r="I14" s="35">
        <f t="shared" si="0"/>
        <v>1</v>
      </c>
    </row>
    <row r="15" ht="12.75">
      <c r="A15" s="30"/>
    </row>
    <row r="16" spans="1:8" ht="14.25">
      <c r="A16" s="30"/>
      <c r="B16" s="36" t="s">
        <v>22</v>
      </c>
      <c r="D16" s="37">
        <f>+D14/D19-100%</f>
        <v>0.017190001231375263</v>
      </c>
      <c r="E16" s="37"/>
      <c r="F16" s="37">
        <f>+F14/F19-100%</f>
        <v>0.11433774834437083</v>
      </c>
      <c r="G16" s="37"/>
      <c r="H16" s="37">
        <f>+H14/H19-100%</f>
        <v>0.09520408543777736</v>
      </c>
    </row>
    <row r="17" spans="1:8" ht="15">
      <c r="A17" s="30"/>
      <c r="B17" s="105" t="s">
        <v>23</v>
      </c>
      <c r="C17" s="106"/>
      <c r="D17" s="107">
        <f>+D14/D20-100%</f>
        <v>7.263922518152555E-05</v>
      </c>
      <c r="E17" s="107"/>
      <c r="F17" s="107">
        <f>+F14/F20-100%</f>
        <v>0.05267602990396947</v>
      </c>
      <c r="G17" s="108"/>
      <c r="H17" s="107">
        <f>+H14/H20-100%</f>
        <v>0.046120791146691875</v>
      </c>
    </row>
    <row r="18" spans="1:9" ht="14.25">
      <c r="A18" s="30"/>
      <c r="B18" s="40"/>
      <c r="D18" s="38"/>
      <c r="E18" s="38"/>
      <c r="F18" s="38"/>
      <c r="G18" s="39"/>
      <c r="H18" s="38"/>
      <c r="I18" s="41"/>
    </row>
    <row r="19" spans="1:8" ht="15">
      <c r="A19" s="30"/>
      <c r="B19" s="2" t="s">
        <v>24</v>
      </c>
      <c r="C19" s="42" t="s">
        <v>25</v>
      </c>
      <c r="D19" s="43">
        <v>406.05</v>
      </c>
      <c r="E19" s="43"/>
      <c r="F19" s="43">
        <v>302</v>
      </c>
      <c r="G19" s="43"/>
      <c r="H19" s="43">
        <f>(406.05*34+302*123)/157</f>
        <v>324.53312101910825</v>
      </c>
    </row>
    <row r="20" spans="1:8" ht="15">
      <c r="A20" s="30"/>
      <c r="B20" s="2" t="s">
        <v>26</v>
      </c>
      <c r="C20" s="44" t="s">
        <v>27</v>
      </c>
      <c r="D20" s="45">
        <v>413</v>
      </c>
      <c r="E20" s="45"/>
      <c r="F20" s="45">
        <v>319.69</v>
      </c>
      <c r="G20" s="45"/>
      <c r="H20" s="45">
        <v>339.76</v>
      </c>
    </row>
    <row r="21" spans="1:8" ht="15">
      <c r="A21" s="30"/>
      <c r="C21" s="44"/>
      <c r="D21" s="46"/>
      <c r="E21" s="46"/>
      <c r="F21" s="46"/>
      <c r="G21" s="46"/>
      <c r="H21" s="46"/>
    </row>
    <row r="22" spans="1:8" ht="12.75">
      <c r="A22" s="30"/>
      <c r="B22" s="47"/>
      <c r="D22" s="48"/>
      <c r="E22" s="48"/>
      <c r="F22" s="48"/>
      <c r="G22" s="48"/>
      <c r="H22" s="48"/>
    </row>
    <row r="23" spans="1:8" ht="12.75">
      <c r="A23" s="30"/>
      <c r="C23" s="49"/>
      <c r="D23" s="48"/>
      <c r="E23" s="50"/>
      <c r="F23" s="48"/>
      <c r="G23" s="50"/>
      <c r="H23" s="48"/>
    </row>
    <row r="24" spans="1:9" ht="15.75">
      <c r="A24" s="30"/>
      <c r="B24" s="51" t="s">
        <v>28</v>
      </c>
      <c r="C24" s="52"/>
      <c r="D24" s="53"/>
      <c r="E24" s="53"/>
      <c r="F24" s="53"/>
      <c r="G24" s="53"/>
      <c r="H24" s="53"/>
      <c r="I24" s="54"/>
    </row>
    <row r="25" spans="1:8" ht="15">
      <c r="A25" s="30"/>
      <c r="B25" s="55" t="s">
        <v>29</v>
      </c>
      <c r="C25" s="40" t="s">
        <v>30</v>
      </c>
      <c r="D25" s="56" t="s">
        <v>31</v>
      </c>
      <c r="E25" s="53"/>
      <c r="G25" s="57" t="s">
        <v>32</v>
      </c>
      <c r="H25" s="58">
        <v>28</v>
      </c>
    </row>
    <row r="26" spans="1:8" ht="15.75">
      <c r="A26" s="59"/>
      <c r="B26" s="60"/>
      <c r="C26" s="40" t="s">
        <v>73</v>
      </c>
      <c r="D26" s="56" t="s">
        <v>74</v>
      </c>
      <c r="E26" s="53"/>
      <c r="G26" s="57" t="s">
        <v>33</v>
      </c>
      <c r="H26" s="58">
        <v>19</v>
      </c>
    </row>
    <row r="27" spans="1:8" ht="15">
      <c r="A27" s="5"/>
      <c r="C27" s="61" t="s">
        <v>75</v>
      </c>
      <c r="D27" s="56" t="s">
        <v>76</v>
      </c>
      <c r="E27" s="53"/>
      <c r="F27" s="103" t="s">
        <v>77</v>
      </c>
      <c r="G27" s="57" t="s">
        <v>34</v>
      </c>
      <c r="H27" s="58">
        <v>38</v>
      </c>
    </row>
    <row r="28" spans="1:8" ht="15">
      <c r="A28" s="5"/>
      <c r="C28" s="61" t="s">
        <v>78</v>
      </c>
      <c r="D28" s="56" t="s">
        <v>79</v>
      </c>
      <c r="E28" s="53"/>
      <c r="G28" s="57" t="s">
        <v>80</v>
      </c>
      <c r="H28" s="58">
        <v>72</v>
      </c>
    </row>
    <row r="29" spans="1:8" ht="15">
      <c r="A29" s="5"/>
      <c r="C29" s="61" t="s">
        <v>87</v>
      </c>
      <c r="D29" s="56" t="s">
        <v>90</v>
      </c>
      <c r="E29" s="53"/>
      <c r="F29" s="56"/>
      <c r="G29" s="57" t="s">
        <v>88</v>
      </c>
      <c r="H29" s="58">
        <v>9</v>
      </c>
    </row>
    <row r="30" spans="1:8" ht="12.75">
      <c r="A30" s="5"/>
      <c r="C30" s="3" t="s">
        <v>89</v>
      </c>
      <c r="G30" s="104"/>
      <c r="H30" s="110">
        <f>SUM(H25:H29)</f>
        <v>166</v>
      </c>
    </row>
    <row r="31" spans="1:8" ht="12.75">
      <c r="A31" s="5"/>
      <c r="C31" s="62" t="s">
        <v>81</v>
      </c>
      <c r="G31" s="104"/>
      <c r="H31" s="110">
        <v>166</v>
      </c>
    </row>
    <row r="32" ht="12.75">
      <c r="A32" s="5"/>
    </row>
    <row r="33" spans="1:3" ht="12.75">
      <c r="A33" s="5"/>
      <c r="C33" s="62" t="s">
        <v>82</v>
      </c>
    </row>
    <row r="34" ht="12.75">
      <c r="A34" s="5"/>
    </row>
    <row r="35" spans="1:6" ht="15">
      <c r="A35" s="5"/>
      <c r="B35" s="60" t="s">
        <v>35</v>
      </c>
      <c r="C35" s="3" t="s">
        <v>85</v>
      </c>
      <c r="D35" s="63"/>
      <c r="E35" s="63"/>
      <c r="F35" s="63"/>
    </row>
    <row r="36" spans="1:3" ht="12.75">
      <c r="A36" s="5"/>
      <c r="C36" s="64"/>
    </row>
    <row r="37" spans="1:6" ht="15">
      <c r="A37" s="5"/>
      <c r="B37" s="60" t="s">
        <v>36</v>
      </c>
      <c r="C37" s="109" t="s">
        <v>83</v>
      </c>
      <c r="D37" s="63"/>
      <c r="E37" s="63"/>
      <c r="F37" s="63"/>
    </row>
    <row r="38" spans="1:6" ht="15.75">
      <c r="A38" s="5"/>
      <c r="B38" s="65"/>
      <c r="C38" s="61"/>
      <c r="D38" s="63"/>
      <c r="E38" s="63"/>
      <c r="F38" s="63"/>
    </row>
    <row r="39" spans="1:3" ht="15">
      <c r="A39" s="5"/>
      <c r="B39" s="60" t="s">
        <v>37</v>
      </c>
      <c r="C39" s="66" t="s">
        <v>38</v>
      </c>
    </row>
    <row r="40" ht="12.75">
      <c r="A40" s="5"/>
    </row>
    <row r="41" spans="1:3" ht="15">
      <c r="A41" s="5"/>
      <c r="B41" s="60" t="s">
        <v>45</v>
      </c>
      <c r="C41" s="66" t="s">
        <v>84</v>
      </c>
    </row>
    <row r="42" ht="12.75">
      <c r="A42" s="5"/>
    </row>
    <row r="43" spans="1:9" ht="15.75">
      <c r="A43" s="5"/>
      <c r="B43" s="51" t="s">
        <v>39</v>
      </c>
      <c r="C43" s="67"/>
      <c r="D43" s="68"/>
      <c r="E43" s="68"/>
      <c r="F43" s="68"/>
      <c r="G43" s="68"/>
      <c r="H43" s="68"/>
      <c r="I43" s="68"/>
    </row>
    <row r="44" ht="12.75">
      <c r="A44" s="5"/>
    </row>
    <row r="45" spans="1:9" ht="15.75">
      <c r="A45" s="5"/>
      <c r="B45" s="69" t="s">
        <v>40</v>
      </c>
      <c r="C45" s="67"/>
      <c r="D45" s="68"/>
      <c r="E45" s="68"/>
      <c r="F45" s="68"/>
      <c r="G45" s="68"/>
      <c r="H45" s="68"/>
      <c r="I45" s="68"/>
    </row>
    <row r="46" spans="1:9" ht="15.75">
      <c r="A46" s="5"/>
      <c r="B46" s="70"/>
      <c r="C46" s="67"/>
      <c r="D46" s="71"/>
      <c r="E46" s="71"/>
      <c r="F46" s="71"/>
      <c r="G46" s="71"/>
      <c r="H46" s="71"/>
      <c r="I46" s="71"/>
    </row>
    <row r="47" spans="1:9" ht="15">
      <c r="A47" s="5"/>
      <c r="B47" s="55" t="s">
        <v>29</v>
      </c>
      <c r="C47" s="67" t="s">
        <v>41</v>
      </c>
      <c r="D47" s="72"/>
      <c r="E47" s="72"/>
      <c r="F47" s="72"/>
      <c r="G47" s="72"/>
      <c r="H47" s="72"/>
      <c r="I47" s="72"/>
    </row>
    <row r="48" spans="1:9" ht="15">
      <c r="A48" s="5"/>
      <c r="B48" s="60" t="s">
        <v>35</v>
      </c>
      <c r="C48" s="60" t="s">
        <v>42</v>
      </c>
      <c r="D48" s="60"/>
      <c r="E48" s="60"/>
      <c r="F48" s="60"/>
      <c r="G48" s="60"/>
      <c r="H48" s="60"/>
      <c r="I48" s="60"/>
    </row>
    <row r="49" spans="1:9" ht="15">
      <c r="A49" s="5"/>
      <c r="B49" s="60" t="s">
        <v>36</v>
      </c>
      <c r="C49" s="60" t="s">
        <v>43</v>
      </c>
      <c r="D49" s="60"/>
      <c r="E49" s="60"/>
      <c r="F49" s="60"/>
      <c r="G49" s="60"/>
      <c r="H49" s="60"/>
      <c r="I49" s="60"/>
    </row>
    <row r="50" spans="1:9" ht="15">
      <c r="A50" s="5"/>
      <c r="B50" s="60" t="s">
        <v>37</v>
      </c>
      <c r="C50" s="60" t="s">
        <v>44</v>
      </c>
      <c r="D50" s="60"/>
      <c r="E50" s="60"/>
      <c r="F50" s="60"/>
      <c r="G50" s="60"/>
      <c r="H50" s="60"/>
      <c r="I50" s="60"/>
    </row>
    <row r="51" spans="1:9" ht="15">
      <c r="A51" s="5"/>
      <c r="B51" s="60" t="s">
        <v>45</v>
      </c>
      <c r="C51" s="60" t="s">
        <v>46</v>
      </c>
      <c r="D51" s="60"/>
      <c r="E51" s="60"/>
      <c r="F51" s="60"/>
      <c r="G51" s="60"/>
      <c r="H51" s="60"/>
      <c r="I51" s="60"/>
    </row>
    <row r="52" spans="1:9" ht="15">
      <c r="A52" s="5"/>
      <c r="B52" s="60" t="s">
        <v>47</v>
      </c>
      <c r="C52" s="60" t="s">
        <v>48</v>
      </c>
      <c r="D52" s="60"/>
      <c r="E52" s="60"/>
      <c r="F52" s="60"/>
      <c r="G52" s="60"/>
      <c r="H52" s="60"/>
      <c r="I52" s="60"/>
    </row>
    <row r="53" spans="1:9" ht="15">
      <c r="A53" s="5"/>
      <c r="B53" s="60" t="s">
        <v>49</v>
      </c>
      <c r="C53" s="60" t="s">
        <v>50</v>
      </c>
      <c r="D53" s="60"/>
      <c r="E53" s="60"/>
      <c r="F53" s="60"/>
      <c r="G53" s="60"/>
      <c r="H53" s="60"/>
      <c r="I53" s="60"/>
    </row>
    <row r="54" spans="2:9" ht="15">
      <c r="B54" s="60"/>
      <c r="C54" s="60" t="s">
        <v>51</v>
      </c>
      <c r="D54" s="73"/>
      <c r="E54" s="73"/>
      <c r="F54" s="73"/>
      <c r="G54" s="73"/>
      <c r="H54" s="73"/>
      <c r="I54" s="73"/>
    </row>
    <row r="55" spans="2:9" ht="15">
      <c r="B55" s="60" t="s">
        <v>52</v>
      </c>
      <c r="C55" s="60" t="s">
        <v>53</v>
      </c>
      <c r="D55" s="74"/>
      <c r="E55" s="74"/>
      <c r="F55" s="74"/>
      <c r="G55" s="74"/>
      <c r="H55" s="74"/>
      <c r="I55" s="74"/>
    </row>
    <row r="56" spans="2:9" ht="15">
      <c r="B56" s="73"/>
      <c r="C56" s="60" t="s">
        <v>54</v>
      </c>
      <c r="D56" s="75"/>
      <c r="E56" s="75"/>
      <c r="F56" s="75"/>
      <c r="G56" s="75"/>
      <c r="H56" s="75"/>
      <c r="I56" s="75"/>
    </row>
    <row r="57" spans="2:9" ht="15.75">
      <c r="B57" s="70"/>
      <c r="C57" s="60" t="s">
        <v>55</v>
      </c>
      <c r="D57" s="76"/>
      <c r="E57" s="76"/>
      <c r="F57" s="76"/>
      <c r="G57" s="76"/>
      <c r="H57" s="76"/>
      <c r="I57" s="76"/>
    </row>
    <row r="58" spans="2:9" ht="15">
      <c r="B58" s="76"/>
      <c r="C58" s="52"/>
      <c r="D58" s="63"/>
      <c r="E58" s="63"/>
      <c r="F58" s="63"/>
      <c r="G58" s="63"/>
      <c r="H58" s="63"/>
      <c r="I58" s="63"/>
    </row>
    <row r="59" spans="2:9" ht="15">
      <c r="B59" s="76" t="s">
        <v>56</v>
      </c>
      <c r="C59" s="77"/>
      <c r="D59" s="78"/>
      <c r="E59" s="79"/>
      <c r="F59" s="79"/>
      <c r="G59" s="79"/>
      <c r="H59" s="79"/>
      <c r="I59" s="79"/>
    </row>
    <row r="60" spans="2:9" ht="15">
      <c r="B60" s="76"/>
      <c r="C60" s="80"/>
      <c r="D60" s="81"/>
      <c r="E60" s="81"/>
      <c r="F60" s="82"/>
      <c r="G60" s="81"/>
      <c r="H60" s="81"/>
      <c r="I60" s="81"/>
    </row>
    <row r="61" spans="2:9" ht="15.75">
      <c r="B61" s="83" t="s">
        <v>57</v>
      </c>
      <c r="C61" s="80"/>
      <c r="D61" s="81"/>
      <c r="E61" s="81"/>
      <c r="F61" s="81"/>
      <c r="G61" s="81"/>
      <c r="H61" s="81"/>
      <c r="I61" s="81"/>
    </row>
    <row r="62" spans="2:9" ht="15">
      <c r="B62" s="76"/>
      <c r="C62" s="80"/>
      <c r="D62" s="84"/>
      <c r="E62" s="81"/>
      <c r="F62" s="81"/>
      <c r="G62" s="81"/>
      <c r="H62" s="81"/>
      <c r="I62" s="81"/>
    </row>
    <row r="63" spans="2:9" ht="15">
      <c r="B63" s="2" t="s">
        <v>58</v>
      </c>
      <c r="C63" s="76" t="s">
        <v>59</v>
      </c>
      <c r="D63" s="63"/>
      <c r="E63" s="84"/>
      <c r="F63" s="84"/>
      <c r="G63" s="84"/>
      <c r="H63" s="84"/>
      <c r="I63" s="84"/>
    </row>
    <row r="64" spans="1:9" ht="15">
      <c r="A64" s="5"/>
      <c r="B64" s="2" t="s">
        <v>60</v>
      </c>
      <c r="C64" s="85" t="s">
        <v>61</v>
      </c>
      <c r="D64" s="63"/>
      <c r="E64" s="63"/>
      <c r="F64" s="74"/>
      <c r="G64" s="63"/>
      <c r="H64" s="63"/>
      <c r="I64" s="63"/>
    </row>
    <row r="65" spans="1:9" ht="15">
      <c r="A65" s="5"/>
      <c r="B65" s="2" t="s">
        <v>62</v>
      </c>
      <c r="C65" s="85" t="s">
        <v>63</v>
      </c>
      <c r="G65" s="63"/>
      <c r="H65" s="63"/>
      <c r="I65" s="63"/>
    </row>
    <row r="66" spans="1:9" ht="15">
      <c r="A66" s="5"/>
      <c r="B66" s="2" t="s">
        <v>64</v>
      </c>
      <c r="C66" s="85" t="s">
        <v>65</v>
      </c>
      <c r="D66" s="76"/>
      <c r="E66" s="63"/>
      <c r="F66" s="63"/>
      <c r="G66" s="63"/>
      <c r="H66" s="63"/>
      <c r="I66" s="63"/>
    </row>
    <row r="67" spans="1:9" ht="15.75">
      <c r="A67" s="86"/>
      <c r="B67" s="2" t="s">
        <v>66</v>
      </c>
      <c r="C67" s="85" t="s">
        <v>67</v>
      </c>
      <c r="D67" s="75"/>
      <c r="E67" s="76"/>
      <c r="F67" s="76"/>
      <c r="G67" s="76"/>
      <c r="H67" s="76"/>
      <c r="I67" s="76"/>
    </row>
    <row r="68" spans="1:9" ht="15">
      <c r="A68" s="5"/>
      <c r="C68" s="85" t="s">
        <v>68</v>
      </c>
      <c r="D68" s="63"/>
      <c r="E68" s="75"/>
      <c r="F68" s="75"/>
      <c r="G68" s="75"/>
      <c r="H68" s="75"/>
      <c r="I68" s="75"/>
    </row>
    <row r="69" spans="1:9" ht="15">
      <c r="A69" s="5"/>
      <c r="C69" s="52"/>
      <c r="D69" s="63"/>
      <c r="E69" s="63"/>
      <c r="F69" s="63"/>
      <c r="G69" s="87" t="s">
        <v>69</v>
      </c>
      <c r="H69" s="63"/>
      <c r="I69" s="63"/>
    </row>
    <row r="70" spans="1:2" ht="12.75">
      <c r="A70" s="5"/>
      <c r="B70" s="47" t="s">
        <v>70</v>
      </c>
    </row>
    <row r="71" spans="1:7" ht="12.75">
      <c r="A71" s="5"/>
      <c r="B71" s="47" t="s">
        <v>71</v>
      </c>
      <c r="G71" s="4" t="s">
        <v>72</v>
      </c>
    </row>
    <row r="198" spans="5:9" ht="12.75">
      <c r="E198" s="88"/>
      <c r="G198" s="88"/>
      <c r="I198" s="88"/>
    </row>
    <row r="199" spans="5:9" ht="15.75">
      <c r="E199" s="12"/>
      <c r="G199" s="12"/>
      <c r="I199" s="12"/>
    </row>
    <row r="200" spans="5:9" ht="15.75">
      <c r="E200" s="12"/>
      <c r="G200" s="12"/>
      <c r="I200" s="12"/>
    </row>
    <row r="201" spans="5:9" ht="15.75">
      <c r="E201" s="12"/>
      <c r="G201" s="12"/>
      <c r="I201" s="12"/>
    </row>
    <row r="202" spans="5:9" ht="15.75">
      <c r="E202" s="12"/>
      <c r="G202" s="12"/>
      <c r="I202" s="12"/>
    </row>
    <row r="203" spans="5:9" ht="15.75">
      <c r="E203" s="12"/>
      <c r="G203" s="12"/>
      <c r="I203" s="12"/>
    </row>
    <row r="204" spans="5:9" ht="15.75">
      <c r="E204" s="12"/>
      <c r="G204" s="12"/>
      <c r="I204" s="12"/>
    </row>
    <row r="205" spans="5:9" ht="16.5" thickBot="1">
      <c r="E205" s="12"/>
      <c r="G205" s="12"/>
      <c r="I205" s="12"/>
    </row>
    <row r="206" spans="5:9" ht="12.75">
      <c r="E206" s="89"/>
      <c r="G206" s="89"/>
      <c r="I206" s="89"/>
    </row>
    <row r="207" spans="5:9" ht="12.75">
      <c r="E207" s="90"/>
      <c r="G207" s="90"/>
      <c r="I207" s="90"/>
    </row>
    <row r="208" spans="5:9" ht="12.75">
      <c r="E208" s="91"/>
      <c r="G208" s="91"/>
      <c r="I208" s="91"/>
    </row>
    <row r="209" spans="5:9" ht="18">
      <c r="E209" s="92"/>
      <c r="G209" s="92"/>
      <c r="I209" s="92"/>
    </row>
    <row r="210" spans="5:9" ht="12.75">
      <c r="E210" s="93"/>
      <c r="G210" s="93"/>
      <c r="I210" s="93"/>
    </row>
    <row r="211" spans="5:9" ht="12.75">
      <c r="E211" s="93"/>
      <c r="G211" s="93"/>
      <c r="I211" s="93"/>
    </row>
    <row r="212" spans="5:9" ht="13.5" thickBot="1">
      <c r="E212" s="93"/>
      <c r="G212" s="93"/>
      <c r="I212" s="93"/>
    </row>
    <row r="213" spans="5:9" ht="13.5" thickBot="1">
      <c r="E213" s="94"/>
      <c r="G213" s="94"/>
      <c r="I213" s="94"/>
    </row>
    <row r="214" spans="5:9" ht="13.5" thickBot="1">
      <c r="E214" s="102"/>
      <c r="G214" s="102"/>
      <c r="I214" s="102"/>
    </row>
    <row r="215" spans="5:9" ht="13.5" thickBot="1">
      <c r="E215" s="95"/>
      <c r="G215" s="95"/>
      <c r="I215" s="95"/>
    </row>
    <row r="216" spans="5:9" ht="13.5" thickBot="1">
      <c r="E216" s="94"/>
      <c r="G216" s="94"/>
      <c r="I216" s="94"/>
    </row>
    <row r="217" spans="5:9" ht="12.75">
      <c r="E217" s="96"/>
      <c r="G217" s="96"/>
      <c r="I217" s="96"/>
    </row>
    <row r="218" spans="5:9" ht="12.75">
      <c r="E218" s="96"/>
      <c r="G218" s="96"/>
      <c r="I218" s="96"/>
    </row>
    <row r="219" spans="5:9" ht="12.75">
      <c r="E219" s="96"/>
      <c r="G219" s="96"/>
      <c r="I219" s="96"/>
    </row>
    <row r="220" spans="5:9" ht="12.75">
      <c r="E220" s="96"/>
      <c r="G220" s="96"/>
      <c r="I220" s="96"/>
    </row>
    <row r="221" spans="5:9" ht="12.75">
      <c r="E221" s="96"/>
      <c r="G221" s="96"/>
      <c r="I221" s="96"/>
    </row>
    <row r="222" spans="5:9" ht="12.75">
      <c r="E222" s="96"/>
      <c r="G222" s="96"/>
      <c r="I222" s="96"/>
    </row>
    <row r="223" spans="5:9" ht="12.75">
      <c r="E223" s="96"/>
      <c r="G223" s="96"/>
      <c r="I223" s="96"/>
    </row>
    <row r="224" spans="5:9" ht="12.75">
      <c r="E224" s="97"/>
      <c r="G224" s="97"/>
      <c r="I224" s="97"/>
    </row>
    <row r="225" spans="5:9" ht="12.75">
      <c r="E225" s="96"/>
      <c r="G225" s="96"/>
      <c r="I225" s="96"/>
    </row>
    <row r="226" spans="5:9" ht="12.75">
      <c r="E226" s="96"/>
      <c r="G226" s="96"/>
      <c r="I226" s="96"/>
    </row>
    <row r="227" spans="5:9" ht="12.75">
      <c r="E227" s="96"/>
      <c r="G227" s="96"/>
      <c r="I227" s="96"/>
    </row>
    <row r="228" spans="5:9" ht="12.75">
      <c r="E228" s="96"/>
      <c r="G228" s="96"/>
      <c r="I228" s="96"/>
    </row>
    <row r="229" spans="5:9" ht="12.75">
      <c r="E229" s="97"/>
      <c r="G229" s="97"/>
      <c r="I229" s="97"/>
    </row>
    <row r="230" spans="5:9" ht="12.75">
      <c r="E230" s="96"/>
      <c r="G230" s="96"/>
      <c r="I230" s="96"/>
    </row>
    <row r="231" spans="5:9" ht="12.75">
      <c r="E231" s="96"/>
      <c r="G231" s="96"/>
      <c r="I231" s="96"/>
    </row>
    <row r="232" spans="5:9" ht="12.75">
      <c r="E232" s="96"/>
      <c r="G232" s="96"/>
      <c r="I232" s="96"/>
    </row>
    <row r="233" spans="5:9" ht="12.75">
      <c r="E233" s="96"/>
      <c r="G233" s="96"/>
      <c r="I233" s="96"/>
    </row>
    <row r="234" spans="5:9" ht="15.75" thickBot="1">
      <c r="E234" s="98"/>
      <c r="G234" s="98"/>
      <c r="I234" s="98"/>
    </row>
    <row r="235" spans="5:9" ht="12.75">
      <c r="E235" s="41"/>
      <c r="G235" s="41"/>
      <c r="I235" s="41"/>
    </row>
    <row r="236" spans="5:9" ht="12.75">
      <c r="E236" s="99"/>
      <c r="G236" s="99"/>
      <c r="I236" s="99"/>
    </row>
    <row r="237" spans="5:9" ht="14.25">
      <c r="E237" s="100"/>
      <c r="G237" s="100"/>
      <c r="I237" s="100"/>
    </row>
    <row r="238" spans="5:9" ht="14.25">
      <c r="E238" s="100"/>
      <c r="G238" s="100"/>
      <c r="I238" s="100"/>
    </row>
    <row r="239" spans="5:9" ht="12.75">
      <c r="E239" s="99"/>
      <c r="G239" s="99"/>
      <c r="I239" s="99"/>
    </row>
    <row r="240" spans="5:9" ht="12.75">
      <c r="E240" s="101"/>
      <c r="G240" s="101"/>
      <c r="I240" s="101"/>
    </row>
    <row r="241" spans="5:9" ht="12.75">
      <c r="E241" s="56"/>
      <c r="G241" s="56"/>
      <c r="I241" s="56"/>
    </row>
    <row r="242" spans="5:9" ht="12.75">
      <c r="E242" s="56"/>
      <c r="G242" s="56"/>
      <c r="I242" s="56"/>
    </row>
    <row r="243" spans="5:9" ht="12.75">
      <c r="E243" s="56"/>
      <c r="G243" s="56"/>
      <c r="I243" s="56"/>
    </row>
    <row r="244" spans="5:9" ht="12.75">
      <c r="E244" s="56"/>
      <c r="G244" s="56"/>
      <c r="I244" s="56"/>
    </row>
  </sheetData>
  <printOptions/>
  <pageMargins left="0.75" right="0.75" top="0.7874015748031497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pouk51</cp:lastModifiedBy>
  <cp:lastPrinted>2007-08-22T17:00:14Z</cp:lastPrinted>
  <dcterms:created xsi:type="dcterms:W3CDTF">2007-08-10T07:29:46Z</dcterms:created>
  <dcterms:modified xsi:type="dcterms:W3CDTF">2007-08-22T17:52:33Z</dcterms:modified>
  <cp:category/>
  <cp:version/>
  <cp:contentType/>
  <cp:contentStatus/>
</cp:coreProperties>
</file>