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hl.si\dfs\snaga\home\dusan.marc\SNAGA\1-OBČINE\Svet RCERO LJUBLJANA\aaa - DELEŽI PO OBČINAH\"/>
    </mc:Choice>
  </mc:AlternateContent>
  <bookViews>
    <workbookView xWindow="0" yWindow="0" windowWidth="2370" windowHeight="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 l="1"/>
  <c r="J10" i="2" l="1"/>
  <c r="D49" i="1" l="1"/>
  <c r="C49" i="1"/>
  <c r="H10" i="2"/>
  <c r="A4" i="2"/>
  <c r="A5" i="2" s="1"/>
  <c r="A6" i="2" s="1"/>
  <c r="A7" i="2" s="1"/>
  <c r="A8" i="2" s="1"/>
  <c r="A9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<sst xmlns="http://schemas.openxmlformats.org/spreadsheetml/2006/main" count="78" uniqueCount="57">
  <si>
    <t>Zap. št.</t>
  </si>
  <si>
    <t>Naziv občine</t>
  </si>
  <si>
    <t xml:space="preserve">št. prebivalcev  po podatkih SURS na dan </t>
  </si>
  <si>
    <t>Mestna občina Ljubljana</t>
  </si>
  <si>
    <t>Občina Brezovica</t>
  </si>
  <si>
    <t>Občina Dobrova - Polhov Gradec</t>
  </si>
  <si>
    <t>Občina Dol pri Ljubljani</t>
  </si>
  <si>
    <t>Občina Horjul</t>
  </si>
  <si>
    <t>Občina Medvode</t>
  </si>
  <si>
    <t>Občina Škofljica</t>
  </si>
  <si>
    <t>Občina Ig</t>
  </si>
  <si>
    <t>Občina Velike Lašče</t>
  </si>
  <si>
    <t>Občina Vodice</t>
  </si>
  <si>
    <t>Občina Kamnik</t>
  </si>
  <si>
    <t>Občina Komenda</t>
  </si>
  <si>
    <t>Občina Cerklje na Gorenjskem</t>
  </si>
  <si>
    <t>Občina Grosuplje</t>
  </si>
  <si>
    <t>Občina Ivančna Gorica</t>
  </si>
  <si>
    <t>Občina Dobrepolje</t>
  </si>
  <si>
    <t>Občina Ribnica</t>
  </si>
  <si>
    <t>Občina Loški Potok</t>
  </si>
  <si>
    <t>Občina Sodražica</t>
  </si>
  <si>
    <t>Občina Bloke</t>
  </si>
  <si>
    <t>Občina Gorenja vas - Poljane</t>
  </si>
  <si>
    <t>Občina Žiri</t>
  </si>
  <si>
    <t>Občina Šmartno pri Litiji</t>
  </si>
  <si>
    <t>Občina Vrhnika</t>
  </si>
  <si>
    <t>Občina Borovnica</t>
  </si>
  <si>
    <t>Občina Log - Dragomer</t>
  </si>
  <si>
    <t>Občina Idrija</t>
  </si>
  <si>
    <t>Občina Cerkno</t>
  </si>
  <si>
    <t>Občina Trebnje</t>
  </si>
  <si>
    <t>Občina Mokronog-Trebelno</t>
  </si>
  <si>
    <t>Občina Mirna</t>
  </si>
  <si>
    <t>Občina Šentrupert</t>
  </si>
  <si>
    <t>Občina Ajdovščina</t>
  </si>
  <si>
    <t>Občina Vipava</t>
  </si>
  <si>
    <t>Mestna občina Kranj</t>
  </si>
  <si>
    <t>Občina Jezersko</t>
  </si>
  <si>
    <t>Občina Preddvor</t>
  </si>
  <si>
    <t>Občina Šenčur</t>
  </si>
  <si>
    <t>Občina Naklo</t>
  </si>
  <si>
    <t>Občina Postojna</t>
  </si>
  <si>
    <t>SKUPNO</t>
  </si>
  <si>
    <t>Občina Domžale</t>
  </si>
  <si>
    <t>Občina Mengeš</t>
  </si>
  <si>
    <t>Občina Trzin</t>
  </si>
  <si>
    <t>Občina Lukovica</t>
  </si>
  <si>
    <t>Občina Moravče</t>
  </si>
  <si>
    <t xml:space="preserve">deleži glasov </t>
  </si>
  <si>
    <t>predvideni deleži glasov</t>
  </si>
  <si>
    <t>(z občino Domžale)</t>
  </si>
  <si>
    <t>(z občinami Domžale, Mengeš, Trzin, Lukovica, Moravče)</t>
  </si>
  <si>
    <t>1 do 45</t>
  </si>
  <si>
    <t>Občina Tržič</t>
  </si>
  <si>
    <t>1 do 46</t>
  </si>
  <si>
    <t>(z občino Tržič)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</si>
</sst>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Border="0" applyAlignment="0"/>
  </cellStyleXfs>
  <cellXfs count="59">
    <xf numFmtId="0" fontId="0" fillId="0" borderId="0" xfId="0"/>
    <xf numFmtId="0" fontId="4" fillId="2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9" fontId="2" fillId="0" borderId="3" xfId="1" applyNumberFormat="1" applyFont="1" applyFill="1" applyBorder="1" applyAlignment="1" applyProtection="1">
      <alignment horizontal="center" vertical="center" wrapText="1"/>
    </xf>
    <xf numFmtId="10" fontId="5" fillId="2" borderId="6" xfId="1" applyNumberFormat="1" applyFont="1" applyFill="1" applyBorder="1" applyAlignment="1" applyProtection="1">
      <alignment horizontal="center" vertical="center" wrapText="1"/>
    </xf>
    <xf numFmtId="10" fontId="5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2" fillId="0" borderId="7" xfId="0" applyFont="1" applyFill="1" applyBorder="1" applyAlignment="1" applyProtection="1">
      <alignment horizontal="center" vertical="center" wrapText="1"/>
    </xf>
    <xf numFmtId="10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10" fontId="2" fillId="0" borderId="10" xfId="1" applyNumberFormat="1" applyFont="1" applyFill="1" applyBorder="1" applyAlignment="1" applyProtection="1">
      <alignment horizontal="center" vertical="center" wrapText="1"/>
    </xf>
    <xf numFmtId="10" fontId="3" fillId="0" borderId="10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14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10" fontId="3" fillId="0" borderId="1" xfId="1" applyNumberFormat="1" applyFont="1" applyFill="1" applyBorder="1" applyAlignment="1" applyProtection="1">
      <alignment horizontal="center" vertical="center" wrapText="1"/>
    </xf>
    <xf numFmtId="10" fontId="3" fillId="0" borderId="3" xfId="1" applyNumberFormat="1" applyFont="1" applyFill="1" applyBorder="1" applyAlignment="1" applyProtection="1">
      <alignment horizontal="center" vertical="center" wrapText="1"/>
    </xf>
    <xf numFmtId="10" fontId="3" fillId="0" borderId="8" xfId="1" applyNumberFormat="1" applyFont="1" applyFill="1" applyBorder="1" applyAlignment="1" applyProtection="1">
      <alignment horizontal="center" vertical="center" wrapText="1"/>
    </xf>
    <xf numFmtId="10" fontId="6" fillId="0" borderId="3" xfId="0" applyNumberFormat="1" applyFont="1" applyBorder="1"/>
    <xf numFmtId="0" fontId="2" fillId="0" borderId="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10" fontId="2" fillId="0" borderId="17" xfId="1" applyNumberFormat="1" applyFont="1" applyFill="1" applyBorder="1" applyAlignment="1" applyProtection="1">
      <alignment horizontal="center" vertical="center" wrapText="1"/>
    </xf>
    <xf numFmtId="10" fontId="3" fillId="0" borderId="17" xfId="1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Fill="1" applyBorder="1" applyAlignment="1" applyProtection="1">
      <alignment horizontal="center"/>
    </xf>
    <xf numFmtId="1" fontId="0" fillId="0" borderId="9" xfId="0" applyNumberFormat="1" applyFill="1" applyBorder="1" applyAlignment="1" applyProtection="1">
      <alignment horizontal="center"/>
    </xf>
    <xf numFmtId="1" fontId="0" fillId="0" borderId="16" xfId="0" applyNumberFormat="1" applyFill="1" applyBorder="1" applyAlignment="1" applyProtection="1">
      <alignment horizontal="center"/>
    </xf>
    <xf numFmtId="10" fontId="5" fillId="0" borderId="3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4" fontId="3" fillId="0" borderId="12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>
      <alignment horizontal="center"/>
    </xf>
    <xf numFmtId="1" fontId="7" fillId="0" borderId="9" xfId="0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7" fillId="0" borderId="6" xfId="0" applyFont="1" applyBorder="1"/>
    <xf numFmtId="0" fontId="7" fillId="0" borderId="0" xfId="0" applyFont="1"/>
    <xf numFmtId="10" fontId="0" fillId="0" borderId="0" xfId="1" applyNumberFormat="1" applyFont="1"/>
    <xf numFmtId="10" fontId="0" fillId="0" borderId="0" xfId="0" applyNumberFormat="1"/>
    <xf numFmtId="14" fontId="3" fillId="0" borderId="18" xfId="0" applyNumberFormat="1" applyFont="1" applyFill="1" applyBorder="1" applyAlignment="1" applyProtection="1">
      <alignment horizontal="center" vertical="center" wrapText="1"/>
    </xf>
    <xf numFmtId="10" fontId="0" fillId="0" borderId="10" xfId="1" applyNumberFormat="1" applyFont="1" applyBorder="1"/>
    <xf numFmtId="1" fontId="7" fillId="0" borderId="16" xfId="0" applyNumberFormat="1" applyFont="1" applyFill="1" applyBorder="1" applyAlignment="1" applyProtection="1">
      <alignment horizontal="center"/>
    </xf>
    <xf numFmtId="10" fontId="0" fillId="0" borderId="8" xfId="1" applyNumberFormat="1" applyFont="1" applyBorder="1"/>
    <xf numFmtId="10" fontId="0" fillId="0" borderId="17" xfId="1" applyNumberFormat="1" applyFont="1" applyBorder="1"/>
    <xf numFmtId="10" fontId="0" fillId="0" borderId="10" xfId="1" applyNumberFormat="1" applyFont="1" applyFill="1" applyBorder="1"/>
    <xf numFmtId="0" fontId="9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1" fontId="7" fillId="0" borderId="2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4" xfId="1" applyNumberFormat="1" applyFont="1" applyFill="1" applyBorder="1" applyAlignment="1" applyProtection="1">
      <alignment horizontal="center" vertical="center" wrapText="1"/>
    </xf>
  </cellXfs>
  <cellStyles count="3">
    <cellStyle name="Navadno" xfId="0" builtinId="0"/>
    <cellStyle name="Navadno 2" xfId="2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6" workbookViewId="0">
      <selection activeCell="F10" sqref="F10"/>
    </sheetView>
  </sheetViews>
  <sheetFormatPr defaultRowHeight="15" x14ac:dyDescent="0.25"/>
  <cols>
    <col min="2" max="2" width="26.7109375" bestFit="1" customWidth="1"/>
    <col min="3" max="3" width="10.140625" style="37" bestFit="1" customWidth="1"/>
    <col min="4" max="4" width="15.28515625" style="37" bestFit="1" customWidth="1"/>
    <col min="5" max="5" width="10.140625" bestFit="1" customWidth="1"/>
    <col min="6" max="6" width="9.28515625" bestFit="1" customWidth="1"/>
    <col min="10" max="10" width="24.5703125" bestFit="1" customWidth="1"/>
    <col min="11" max="11" width="11.28515625" bestFit="1" customWidth="1"/>
  </cols>
  <sheetData>
    <row r="1" spans="1:9" ht="67.5" x14ac:dyDescent="0.25">
      <c r="A1" s="53" t="s">
        <v>0</v>
      </c>
      <c r="B1" s="55" t="s">
        <v>1</v>
      </c>
      <c r="C1" s="31" t="s">
        <v>2</v>
      </c>
      <c r="D1" s="18" t="s">
        <v>50</v>
      </c>
      <c r="E1" s="31" t="s">
        <v>2</v>
      </c>
      <c r="F1" s="18" t="s">
        <v>50</v>
      </c>
    </row>
    <row r="2" spans="1:9" ht="45.75" thickBot="1" x14ac:dyDescent="0.3">
      <c r="A2" s="54"/>
      <c r="B2" s="56"/>
      <c r="C2" s="32">
        <v>44378</v>
      </c>
      <c r="D2" s="19" t="s">
        <v>52</v>
      </c>
      <c r="E2" s="40">
        <v>44378</v>
      </c>
      <c r="F2" s="46" t="s">
        <v>56</v>
      </c>
    </row>
    <row r="3" spans="1:9" x14ac:dyDescent="0.25">
      <c r="A3" s="48">
        <v>1</v>
      </c>
      <c r="B3" s="15" t="s">
        <v>3</v>
      </c>
      <c r="C3" s="33">
        <v>293822</v>
      </c>
      <c r="D3" s="20">
        <v>0.40110000000000001</v>
      </c>
      <c r="E3" s="33">
        <v>293822</v>
      </c>
      <c r="F3" s="43">
        <v>0.39300000000000002</v>
      </c>
    </row>
    <row r="4" spans="1:9" x14ac:dyDescent="0.25">
      <c r="A4" s="49">
        <f>1+A3</f>
        <v>2</v>
      </c>
      <c r="B4" s="16" t="s">
        <v>4</v>
      </c>
      <c r="C4" s="34">
        <v>12818</v>
      </c>
      <c r="D4" s="12">
        <v>1.7500000000000002E-2</v>
      </c>
      <c r="E4" s="34">
        <v>12818</v>
      </c>
      <c r="F4" s="41">
        <v>1.7100000000000001E-2</v>
      </c>
    </row>
    <row r="5" spans="1:9" x14ac:dyDescent="0.25">
      <c r="A5" s="49">
        <f t="shared" ref="A5:A40" si="0">1+A4</f>
        <v>3</v>
      </c>
      <c r="B5" s="16" t="s">
        <v>5</v>
      </c>
      <c r="C5" s="34">
        <v>7818</v>
      </c>
      <c r="D5" s="12">
        <v>1.0699999999999999E-2</v>
      </c>
      <c r="E5" s="34">
        <v>7818</v>
      </c>
      <c r="F5" s="41">
        <v>1.0500000000000001E-2</v>
      </c>
    </row>
    <row r="6" spans="1:9" x14ac:dyDescent="0.25">
      <c r="A6" s="49">
        <f t="shared" si="0"/>
        <v>4</v>
      </c>
      <c r="B6" s="16" t="s">
        <v>6</v>
      </c>
      <c r="C6" s="34">
        <v>6333</v>
      </c>
      <c r="D6" s="12">
        <v>8.6999999999999994E-3</v>
      </c>
      <c r="E6" s="34">
        <v>6333</v>
      </c>
      <c r="F6" s="41">
        <v>8.5000000000000006E-3</v>
      </c>
    </row>
    <row r="7" spans="1:9" x14ac:dyDescent="0.25">
      <c r="A7" s="49">
        <f t="shared" si="0"/>
        <v>5</v>
      </c>
      <c r="B7" s="16" t="s">
        <v>7</v>
      </c>
      <c r="C7" s="34">
        <v>2997</v>
      </c>
      <c r="D7" s="12">
        <v>4.1000000000000003E-3</v>
      </c>
      <c r="E7" s="34">
        <v>2997</v>
      </c>
      <c r="F7" s="41">
        <v>4.0000000000000001E-3</v>
      </c>
    </row>
    <row r="8" spans="1:9" x14ac:dyDescent="0.25">
      <c r="A8" s="49">
        <f t="shared" si="0"/>
        <v>6</v>
      </c>
      <c r="B8" s="16" t="s">
        <v>8</v>
      </c>
      <c r="C8" s="34">
        <v>16785</v>
      </c>
      <c r="D8" s="12">
        <v>2.29E-2</v>
      </c>
      <c r="E8" s="34">
        <v>16785</v>
      </c>
      <c r="F8" s="45">
        <v>2.2499999999999999E-2</v>
      </c>
    </row>
    <row r="9" spans="1:9" x14ac:dyDescent="0.25">
      <c r="A9" s="49">
        <f t="shared" si="0"/>
        <v>7</v>
      </c>
      <c r="B9" s="16" t="s">
        <v>9</v>
      </c>
      <c r="C9" s="34">
        <v>11620</v>
      </c>
      <c r="D9" s="12">
        <v>1.5900000000000001E-2</v>
      </c>
      <c r="E9" s="34">
        <v>11620</v>
      </c>
      <c r="F9" s="41">
        <v>1.55E-2</v>
      </c>
    </row>
    <row r="10" spans="1:9" x14ac:dyDescent="0.25">
      <c r="A10" s="49">
        <f t="shared" si="0"/>
        <v>8</v>
      </c>
      <c r="B10" s="16" t="s">
        <v>10</v>
      </c>
      <c r="C10" s="34">
        <v>7707</v>
      </c>
      <c r="D10" s="12">
        <v>1.0500000000000001E-2</v>
      </c>
      <c r="E10" s="34">
        <v>7707</v>
      </c>
      <c r="F10" s="41">
        <v>1.03E-2</v>
      </c>
      <c r="G10" s="38"/>
      <c r="H10" s="38"/>
      <c r="I10" s="38"/>
    </row>
    <row r="11" spans="1:9" x14ac:dyDescent="0.25">
      <c r="A11" s="49">
        <f t="shared" si="0"/>
        <v>9</v>
      </c>
      <c r="B11" s="16" t="s">
        <v>11</v>
      </c>
      <c r="C11" s="34">
        <v>4522</v>
      </c>
      <c r="D11" s="12">
        <v>6.1999999999999998E-3</v>
      </c>
      <c r="E11" s="34">
        <v>4522</v>
      </c>
      <c r="F11" s="41">
        <v>6.0000000000000001E-3</v>
      </c>
      <c r="G11" s="38"/>
      <c r="H11" s="38"/>
      <c r="I11" s="38"/>
    </row>
    <row r="12" spans="1:9" x14ac:dyDescent="0.25">
      <c r="A12" s="49">
        <f t="shared" si="0"/>
        <v>10</v>
      </c>
      <c r="B12" s="16" t="s">
        <v>12</v>
      </c>
      <c r="C12" s="34">
        <v>4943</v>
      </c>
      <c r="D12" s="12">
        <v>6.7000000000000002E-3</v>
      </c>
      <c r="E12" s="34">
        <v>4943</v>
      </c>
      <c r="F12" s="41">
        <v>6.6E-3</v>
      </c>
      <c r="G12" s="38"/>
      <c r="H12" s="38"/>
      <c r="I12" s="38"/>
    </row>
    <row r="13" spans="1:9" x14ac:dyDescent="0.25">
      <c r="A13" s="49">
        <f t="shared" si="0"/>
        <v>11</v>
      </c>
      <c r="B13" s="16" t="s">
        <v>13</v>
      </c>
      <c r="C13" s="34">
        <v>29953</v>
      </c>
      <c r="D13" s="12">
        <v>4.0899999999999999E-2</v>
      </c>
      <c r="E13" s="34">
        <v>29953</v>
      </c>
      <c r="F13" s="41">
        <v>4.0099999999999997E-2</v>
      </c>
      <c r="G13" s="38"/>
      <c r="H13" s="38"/>
      <c r="I13" s="38"/>
    </row>
    <row r="14" spans="1:9" x14ac:dyDescent="0.25">
      <c r="A14" s="49">
        <f t="shared" si="0"/>
        <v>12</v>
      </c>
      <c r="B14" s="16" t="s">
        <v>14</v>
      </c>
      <c r="C14" s="34">
        <v>6469</v>
      </c>
      <c r="D14" s="12">
        <v>8.8000000000000005E-3</v>
      </c>
      <c r="E14" s="34">
        <v>6469</v>
      </c>
      <c r="F14" s="41">
        <v>8.6999999999999994E-3</v>
      </c>
      <c r="G14" s="38"/>
      <c r="H14" s="38"/>
      <c r="I14" s="38"/>
    </row>
    <row r="15" spans="1:9" x14ac:dyDescent="0.25">
      <c r="A15" s="49">
        <f t="shared" si="0"/>
        <v>13</v>
      </c>
      <c r="B15" s="16" t="s">
        <v>15</v>
      </c>
      <c r="C15" s="34">
        <v>7875</v>
      </c>
      <c r="D15" s="12">
        <v>1.0800000000000001E-2</v>
      </c>
      <c r="E15" s="34">
        <v>7875</v>
      </c>
      <c r="F15" s="41">
        <v>1.0500000000000001E-2</v>
      </c>
      <c r="G15" s="38"/>
      <c r="H15" s="38"/>
      <c r="I15" s="38"/>
    </row>
    <row r="16" spans="1:9" x14ac:dyDescent="0.25">
      <c r="A16" s="49">
        <f t="shared" si="0"/>
        <v>14</v>
      </c>
      <c r="B16" s="16" t="s">
        <v>16</v>
      </c>
      <c r="C16" s="34">
        <v>21279</v>
      </c>
      <c r="D16" s="12">
        <v>2.9000000000000001E-2</v>
      </c>
      <c r="E16" s="34">
        <v>21279</v>
      </c>
      <c r="F16" s="41">
        <v>2.8500000000000001E-2</v>
      </c>
      <c r="G16" s="39"/>
      <c r="H16" s="39"/>
      <c r="I16" s="39"/>
    </row>
    <row r="17" spans="1:6" x14ac:dyDescent="0.25">
      <c r="A17" s="49">
        <f t="shared" si="0"/>
        <v>15</v>
      </c>
      <c r="B17" s="16" t="s">
        <v>17</v>
      </c>
      <c r="C17" s="34">
        <v>17587</v>
      </c>
      <c r="D17" s="12">
        <v>2.4E-2</v>
      </c>
      <c r="E17" s="34">
        <v>17587</v>
      </c>
      <c r="F17" s="41">
        <v>2.35E-2</v>
      </c>
    </row>
    <row r="18" spans="1:6" x14ac:dyDescent="0.25">
      <c r="A18" s="49">
        <f t="shared" si="0"/>
        <v>16</v>
      </c>
      <c r="B18" s="16" t="s">
        <v>18</v>
      </c>
      <c r="C18" s="34">
        <v>3883</v>
      </c>
      <c r="D18" s="12">
        <v>5.3E-3</v>
      </c>
      <c r="E18" s="34">
        <v>3883</v>
      </c>
      <c r="F18" s="41">
        <v>5.1999999999999998E-3</v>
      </c>
    </row>
    <row r="19" spans="1:6" x14ac:dyDescent="0.25">
      <c r="A19" s="49">
        <f t="shared" si="0"/>
        <v>17</v>
      </c>
      <c r="B19" s="16" t="s">
        <v>19</v>
      </c>
      <c r="C19" s="34">
        <v>9634</v>
      </c>
      <c r="D19" s="12">
        <v>1.3100000000000001E-2</v>
      </c>
      <c r="E19" s="34">
        <v>9634</v>
      </c>
      <c r="F19" s="41">
        <v>1.29E-2</v>
      </c>
    </row>
    <row r="20" spans="1:6" x14ac:dyDescent="0.25">
      <c r="A20" s="49">
        <f t="shared" si="0"/>
        <v>18</v>
      </c>
      <c r="B20" s="16" t="s">
        <v>20</v>
      </c>
      <c r="C20" s="34">
        <v>1796</v>
      </c>
      <c r="D20" s="12">
        <v>2.5000000000000001E-3</v>
      </c>
      <c r="E20" s="34">
        <v>1796</v>
      </c>
      <c r="F20" s="41">
        <v>2.3999999999999998E-3</v>
      </c>
    </row>
    <row r="21" spans="1:6" x14ac:dyDescent="0.25">
      <c r="A21" s="49">
        <f t="shared" si="0"/>
        <v>19</v>
      </c>
      <c r="B21" s="16" t="s">
        <v>21</v>
      </c>
      <c r="C21" s="34">
        <v>2232</v>
      </c>
      <c r="D21" s="12">
        <v>3.0000000000000001E-3</v>
      </c>
      <c r="E21" s="34">
        <v>2232</v>
      </c>
      <c r="F21" s="41">
        <v>3.0000000000000001E-3</v>
      </c>
    </row>
    <row r="22" spans="1:6" x14ac:dyDescent="0.25">
      <c r="A22" s="49">
        <f t="shared" si="0"/>
        <v>20</v>
      </c>
      <c r="B22" s="16" t="s">
        <v>22</v>
      </c>
      <c r="C22" s="34">
        <v>1590</v>
      </c>
      <c r="D22" s="12">
        <v>2.2000000000000001E-3</v>
      </c>
      <c r="E22" s="34">
        <v>1590</v>
      </c>
      <c r="F22" s="41">
        <v>2.0999999999999999E-3</v>
      </c>
    </row>
    <row r="23" spans="1:6" x14ac:dyDescent="0.25">
      <c r="A23" s="49">
        <f t="shared" si="0"/>
        <v>21</v>
      </c>
      <c r="B23" s="16" t="s">
        <v>23</v>
      </c>
      <c r="C23" s="34">
        <v>7666</v>
      </c>
      <c r="D23" s="12">
        <v>1.0500000000000001E-2</v>
      </c>
      <c r="E23" s="34">
        <v>7666</v>
      </c>
      <c r="F23" s="41">
        <v>1.03E-2</v>
      </c>
    </row>
    <row r="24" spans="1:6" x14ac:dyDescent="0.25">
      <c r="A24" s="49">
        <f t="shared" si="0"/>
        <v>22</v>
      </c>
      <c r="B24" s="16" t="s">
        <v>24</v>
      </c>
      <c r="C24" s="34">
        <v>4987</v>
      </c>
      <c r="D24" s="12">
        <v>6.7999999999999996E-3</v>
      </c>
      <c r="E24" s="34">
        <v>4987</v>
      </c>
      <c r="F24" s="41">
        <v>6.7000000000000002E-3</v>
      </c>
    </row>
    <row r="25" spans="1:6" x14ac:dyDescent="0.25">
      <c r="A25" s="49">
        <f t="shared" si="0"/>
        <v>23</v>
      </c>
      <c r="B25" s="16" t="s">
        <v>25</v>
      </c>
      <c r="C25" s="34">
        <v>5664</v>
      </c>
      <c r="D25" s="12">
        <v>7.7000000000000002E-3</v>
      </c>
      <c r="E25" s="34">
        <v>5664</v>
      </c>
      <c r="F25" s="41">
        <v>7.6E-3</v>
      </c>
    </row>
    <row r="26" spans="1:6" x14ac:dyDescent="0.25">
      <c r="A26" s="49">
        <f t="shared" si="0"/>
        <v>24</v>
      </c>
      <c r="B26" s="16" t="s">
        <v>26</v>
      </c>
      <c r="C26" s="34">
        <v>17654</v>
      </c>
      <c r="D26" s="12">
        <v>2.41E-2</v>
      </c>
      <c r="E26" s="34">
        <v>17654</v>
      </c>
      <c r="F26" s="41">
        <v>2.3599999999999999E-2</v>
      </c>
    </row>
    <row r="27" spans="1:6" x14ac:dyDescent="0.25">
      <c r="A27" s="49">
        <f t="shared" si="0"/>
        <v>25</v>
      </c>
      <c r="B27" s="16" t="s">
        <v>27</v>
      </c>
      <c r="C27" s="34">
        <v>4636</v>
      </c>
      <c r="D27" s="12">
        <v>6.3E-3</v>
      </c>
      <c r="E27" s="34">
        <v>4636</v>
      </c>
      <c r="F27" s="41">
        <v>6.1999999999999998E-3</v>
      </c>
    </row>
    <row r="28" spans="1:6" x14ac:dyDescent="0.25">
      <c r="A28" s="49">
        <f t="shared" si="0"/>
        <v>26</v>
      </c>
      <c r="B28" s="16" t="s">
        <v>28</v>
      </c>
      <c r="C28" s="34">
        <v>3647</v>
      </c>
      <c r="D28" s="12">
        <v>5.0000000000000001E-3</v>
      </c>
      <c r="E28" s="34">
        <v>3647</v>
      </c>
      <c r="F28" s="41">
        <v>4.8999999999999998E-3</v>
      </c>
    </row>
    <row r="29" spans="1:6" x14ac:dyDescent="0.25">
      <c r="A29" s="49">
        <f t="shared" si="0"/>
        <v>27</v>
      </c>
      <c r="B29" s="16" t="s">
        <v>29</v>
      </c>
      <c r="C29" s="34">
        <v>11723</v>
      </c>
      <c r="D29" s="12">
        <v>1.6E-2</v>
      </c>
      <c r="E29" s="34">
        <v>11723</v>
      </c>
      <c r="F29" s="41">
        <v>1.5699999999999999E-2</v>
      </c>
    </row>
    <row r="30" spans="1:6" x14ac:dyDescent="0.25">
      <c r="A30" s="49">
        <f t="shared" si="0"/>
        <v>28</v>
      </c>
      <c r="B30" s="16" t="s">
        <v>30</v>
      </c>
      <c r="C30" s="34">
        <v>4542</v>
      </c>
      <c r="D30" s="12">
        <v>6.1999999999999998E-3</v>
      </c>
      <c r="E30" s="34">
        <v>4542</v>
      </c>
      <c r="F30" s="41">
        <v>6.1000000000000004E-3</v>
      </c>
    </row>
    <row r="31" spans="1:6" x14ac:dyDescent="0.25">
      <c r="A31" s="49">
        <f t="shared" si="0"/>
        <v>29</v>
      </c>
      <c r="B31" s="16" t="s">
        <v>31</v>
      </c>
      <c r="C31" s="34">
        <v>13407</v>
      </c>
      <c r="D31" s="12">
        <v>1.83E-2</v>
      </c>
      <c r="E31" s="34">
        <v>13407</v>
      </c>
      <c r="F31" s="41">
        <v>1.7899999999999999E-2</v>
      </c>
    </row>
    <row r="32" spans="1:6" x14ac:dyDescent="0.25">
      <c r="A32" s="49">
        <f t="shared" si="0"/>
        <v>30</v>
      </c>
      <c r="B32" s="16" t="s">
        <v>32</v>
      </c>
      <c r="C32" s="34">
        <v>3146</v>
      </c>
      <c r="D32" s="12">
        <v>4.3E-3</v>
      </c>
      <c r="E32" s="34">
        <v>3146</v>
      </c>
      <c r="F32" s="41">
        <v>4.1999999999999997E-3</v>
      </c>
    </row>
    <row r="33" spans="1:6" x14ac:dyDescent="0.25">
      <c r="A33" s="49">
        <f t="shared" si="0"/>
        <v>31</v>
      </c>
      <c r="B33" s="16" t="s">
        <v>33</v>
      </c>
      <c r="C33" s="34">
        <v>2671</v>
      </c>
      <c r="D33" s="12">
        <v>3.5999999999999999E-3</v>
      </c>
      <c r="E33" s="34">
        <v>2671</v>
      </c>
      <c r="F33" s="41">
        <v>3.5999999999999999E-3</v>
      </c>
    </row>
    <row r="34" spans="1:6" x14ac:dyDescent="0.25">
      <c r="A34" s="49">
        <f t="shared" si="0"/>
        <v>32</v>
      </c>
      <c r="B34" s="16" t="s">
        <v>34</v>
      </c>
      <c r="C34" s="34">
        <v>2943</v>
      </c>
      <c r="D34" s="12">
        <v>4.0000000000000001E-3</v>
      </c>
      <c r="E34" s="34">
        <v>2943</v>
      </c>
      <c r="F34" s="41">
        <v>3.8999999999999998E-3</v>
      </c>
    </row>
    <row r="35" spans="1:6" x14ac:dyDescent="0.25">
      <c r="A35" s="49">
        <f t="shared" si="0"/>
        <v>33</v>
      </c>
      <c r="B35" s="16" t="s">
        <v>35</v>
      </c>
      <c r="C35" s="34">
        <v>19741</v>
      </c>
      <c r="D35" s="12">
        <v>2.69E-2</v>
      </c>
      <c r="E35" s="34">
        <v>19741</v>
      </c>
      <c r="F35" s="41">
        <v>2.64E-2</v>
      </c>
    </row>
    <row r="36" spans="1:6" x14ac:dyDescent="0.25">
      <c r="A36" s="49">
        <f t="shared" si="0"/>
        <v>34</v>
      </c>
      <c r="B36" s="16" t="s">
        <v>36</v>
      </c>
      <c r="C36" s="34">
        <v>5764</v>
      </c>
      <c r="D36" s="12">
        <v>7.9000000000000008E-3</v>
      </c>
      <c r="E36" s="34">
        <v>5764</v>
      </c>
      <c r="F36" s="41">
        <v>7.7000000000000002E-3</v>
      </c>
    </row>
    <row r="37" spans="1:6" x14ac:dyDescent="0.25">
      <c r="A37" s="49">
        <f t="shared" si="0"/>
        <v>35</v>
      </c>
      <c r="B37" s="16" t="s">
        <v>37</v>
      </c>
      <c r="C37" s="34">
        <v>56784</v>
      </c>
      <c r="D37" s="12">
        <v>7.7499999999999999E-2</v>
      </c>
      <c r="E37" s="34">
        <v>56784</v>
      </c>
      <c r="F37" s="41">
        <v>7.5899999999999995E-2</v>
      </c>
    </row>
    <row r="38" spans="1:6" x14ac:dyDescent="0.25">
      <c r="A38" s="49">
        <f t="shared" si="0"/>
        <v>36</v>
      </c>
      <c r="B38" s="16" t="s">
        <v>38</v>
      </c>
      <c r="C38" s="34">
        <v>676</v>
      </c>
      <c r="D38" s="12">
        <v>8.9999999999999998E-4</v>
      </c>
      <c r="E38" s="34">
        <v>676</v>
      </c>
      <c r="F38" s="41">
        <v>8.9999999999999998E-4</v>
      </c>
    </row>
    <row r="39" spans="1:6" x14ac:dyDescent="0.25">
      <c r="A39" s="49">
        <f t="shared" si="0"/>
        <v>37</v>
      </c>
      <c r="B39" s="16" t="s">
        <v>39</v>
      </c>
      <c r="C39" s="34">
        <v>3800</v>
      </c>
      <c r="D39" s="12">
        <v>5.1999999999999998E-3</v>
      </c>
      <c r="E39" s="34">
        <v>3800</v>
      </c>
      <c r="F39" s="41">
        <v>5.1000000000000004E-3</v>
      </c>
    </row>
    <row r="40" spans="1:6" x14ac:dyDescent="0.25">
      <c r="A40" s="49">
        <f t="shared" si="0"/>
        <v>38</v>
      </c>
      <c r="B40" s="16" t="s">
        <v>40</v>
      </c>
      <c r="C40" s="34">
        <v>8818</v>
      </c>
      <c r="D40" s="12">
        <v>1.2E-2</v>
      </c>
      <c r="E40" s="34">
        <v>8818</v>
      </c>
      <c r="F40" s="41">
        <v>1.18E-2</v>
      </c>
    </row>
    <row r="41" spans="1:6" x14ac:dyDescent="0.25">
      <c r="A41" s="50">
        <v>39</v>
      </c>
      <c r="B41" s="16" t="s">
        <v>41</v>
      </c>
      <c r="C41" s="34">
        <v>5392</v>
      </c>
      <c r="D41" s="12">
        <v>7.4000000000000003E-3</v>
      </c>
      <c r="E41" s="34">
        <v>5392</v>
      </c>
      <c r="F41" s="41">
        <v>7.1999999999999998E-3</v>
      </c>
    </row>
    <row r="42" spans="1:6" x14ac:dyDescent="0.25">
      <c r="A42" s="50">
        <v>40</v>
      </c>
      <c r="B42" s="16" t="s">
        <v>42</v>
      </c>
      <c r="C42" s="34">
        <v>16699</v>
      </c>
      <c r="D42" s="12">
        <v>2.2800000000000001E-2</v>
      </c>
      <c r="E42" s="34">
        <v>16699</v>
      </c>
      <c r="F42" s="41">
        <v>2.23E-2</v>
      </c>
    </row>
    <row r="43" spans="1:6" x14ac:dyDescent="0.25">
      <c r="A43" s="50">
        <v>41</v>
      </c>
      <c r="B43" s="16" t="s">
        <v>44</v>
      </c>
      <c r="C43" s="34">
        <v>36792</v>
      </c>
      <c r="D43" s="12">
        <v>5.0200000000000002E-2</v>
      </c>
      <c r="E43" s="34">
        <v>36792</v>
      </c>
      <c r="F43" s="41">
        <v>4.9200000000000001E-2</v>
      </c>
    </row>
    <row r="44" spans="1:6" x14ac:dyDescent="0.25">
      <c r="A44" s="50">
        <v>42</v>
      </c>
      <c r="B44" s="16" t="s">
        <v>45</v>
      </c>
      <c r="C44" s="34">
        <v>8481</v>
      </c>
      <c r="D44" s="12">
        <v>1.1599999999999999E-2</v>
      </c>
      <c r="E44" s="34">
        <v>8481</v>
      </c>
      <c r="F44" s="41">
        <v>1.1299999999999999E-2</v>
      </c>
    </row>
    <row r="45" spans="1:6" x14ac:dyDescent="0.25">
      <c r="A45" s="50">
        <v>43</v>
      </c>
      <c r="B45" s="16" t="s">
        <v>46</v>
      </c>
      <c r="C45" s="34">
        <v>3899</v>
      </c>
      <c r="D45" s="12">
        <v>5.3E-3</v>
      </c>
      <c r="E45" s="34">
        <v>3899</v>
      </c>
      <c r="F45" s="41">
        <v>5.1999999999999998E-3</v>
      </c>
    </row>
    <row r="46" spans="1:6" x14ac:dyDescent="0.25">
      <c r="A46" s="50">
        <v>44</v>
      </c>
      <c r="B46" s="16" t="s">
        <v>47</v>
      </c>
      <c r="C46" s="34">
        <v>5949</v>
      </c>
      <c r="D46" s="12">
        <v>8.0999999999999996E-3</v>
      </c>
      <c r="E46" s="34">
        <v>5949</v>
      </c>
      <c r="F46" s="41">
        <v>8.0000000000000002E-3</v>
      </c>
    </row>
    <row r="47" spans="1:6" x14ac:dyDescent="0.25">
      <c r="A47" s="49">
        <v>45</v>
      </c>
      <c r="B47" s="16" t="s">
        <v>48</v>
      </c>
      <c r="C47" s="34">
        <v>5489</v>
      </c>
      <c r="D47" s="12">
        <v>7.4999999999999997E-3</v>
      </c>
      <c r="E47" s="34">
        <v>5489</v>
      </c>
      <c r="F47" s="41">
        <v>7.3000000000000001E-3</v>
      </c>
    </row>
    <row r="48" spans="1:6" ht="15.75" thickBot="1" x14ac:dyDescent="0.3">
      <c r="A48" s="51">
        <v>46</v>
      </c>
      <c r="B48" s="23" t="s">
        <v>54</v>
      </c>
      <c r="C48" s="52"/>
      <c r="D48" s="26"/>
      <c r="E48" s="42">
        <v>15031</v>
      </c>
      <c r="F48" s="44">
        <v>2.01E-2</v>
      </c>
    </row>
    <row r="49" spans="1:6" ht="15.75" thickBot="1" x14ac:dyDescent="0.3">
      <c r="A49" s="1" t="s">
        <v>53</v>
      </c>
      <c r="B49" s="2" t="s">
        <v>43</v>
      </c>
      <c r="C49" s="47">
        <f>SUM(C3:C47)</f>
        <v>732633</v>
      </c>
      <c r="D49" s="6">
        <f>SUM(D3:D47)</f>
        <v>1</v>
      </c>
      <c r="E49" s="7"/>
      <c r="F49" s="7"/>
    </row>
    <row r="50" spans="1:6" ht="15.75" thickBot="1" x14ac:dyDescent="0.3">
      <c r="A50" s="1" t="s">
        <v>55</v>
      </c>
      <c r="B50" s="2" t="s">
        <v>43</v>
      </c>
      <c r="C50" s="36"/>
      <c r="D50" s="36"/>
      <c r="E50" s="35">
        <f>SUM(E3:E48)</f>
        <v>747664</v>
      </c>
      <c r="F50" s="5">
        <f>SUM(F3:F48)</f>
        <v>1</v>
      </c>
    </row>
  </sheetData>
  <mergeCells count="2">
    <mergeCell ref="A1:A2"/>
    <mergeCell ref="B1:B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13" sqref="I13"/>
    </sheetView>
  </sheetViews>
  <sheetFormatPr defaultRowHeight="15" x14ac:dyDescent="0.25"/>
  <cols>
    <col min="2" max="2" width="26.7109375" bestFit="1" customWidth="1"/>
    <col min="3" max="3" width="10.140625" bestFit="1" customWidth="1"/>
    <col min="5" max="5" width="10.140625" bestFit="1" customWidth="1"/>
    <col min="7" max="7" width="10.140625" bestFit="1" customWidth="1"/>
    <col min="9" max="9" width="10.140625" bestFit="1" customWidth="1"/>
  </cols>
  <sheetData>
    <row r="1" spans="1:10" ht="67.5" x14ac:dyDescent="0.25">
      <c r="A1" s="53" t="s">
        <v>0</v>
      </c>
      <c r="B1" s="55" t="s">
        <v>1</v>
      </c>
      <c r="C1" s="13" t="s">
        <v>2</v>
      </c>
      <c r="D1" s="57" t="s">
        <v>49</v>
      </c>
      <c r="E1" s="13" t="s">
        <v>2</v>
      </c>
      <c r="F1" s="3" t="s">
        <v>50</v>
      </c>
      <c r="G1" s="13" t="s">
        <v>2</v>
      </c>
      <c r="H1" s="18" t="s">
        <v>50</v>
      </c>
      <c r="I1" s="13" t="s">
        <v>2</v>
      </c>
      <c r="J1" s="18" t="s">
        <v>50</v>
      </c>
    </row>
    <row r="2" spans="1:10" ht="79.5" thickBot="1" x14ac:dyDescent="0.3">
      <c r="A2" s="54"/>
      <c r="B2" s="56"/>
      <c r="C2" s="14">
        <v>43647</v>
      </c>
      <c r="D2" s="58"/>
      <c r="E2" s="14">
        <v>43647</v>
      </c>
      <c r="F2" s="4" t="s">
        <v>51</v>
      </c>
      <c r="G2" s="14">
        <v>43647</v>
      </c>
      <c r="H2" s="19" t="s">
        <v>52</v>
      </c>
      <c r="I2" s="14">
        <v>44378</v>
      </c>
      <c r="J2" s="19" t="s">
        <v>52</v>
      </c>
    </row>
    <row r="3" spans="1:10" ht="15.75" thickBot="1" x14ac:dyDescent="0.3">
      <c r="A3" s="22">
        <v>1</v>
      </c>
      <c r="B3" s="15" t="s">
        <v>3</v>
      </c>
      <c r="C3" s="8">
        <v>294113</v>
      </c>
      <c r="D3" s="9">
        <v>0.44019999999999998</v>
      </c>
      <c r="E3" s="8">
        <v>294113</v>
      </c>
      <c r="F3" s="9">
        <v>0.41749999999999998</v>
      </c>
      <c r="G3" s="8">
        <v>294113</v>
      </c>
      <c r="H3" s="20">
        <v>0.40410000000000001</v>
      </c>
      <c r="I3" s="27">
        <v>293822</v>
      </c>
      <c r="J3" s="20">
        <v>0.40110000000000001</v>
      </c>
    </row>
    <row r="4" spans="1:10" ht="15.75" thickBot="1" x14ac:dyDescent="0.3">
      <c r="A4" s="17">
        <f>1+A3</f>
        <v>2</v>
      </c>
      <c r="B4" s="16" t="s">
        <v>4</v>
      </c>
      <c r="C4" s="10">
        <v>12527</v>
      </c>
      <c r="D4" s="11">
        <v>1.8800000000000001E-2</v>
      </c>
      <c r="E4" s="10">
        <v>12527</v>
      </c>
      <c r="F4" s="11">
        <v>1.78E-2</v>
      </c>
      <c r="G4" s="10">
        <v>12527</v>
      </c>
      <c r="H4" s="12">
        <v>1.72E-2</v>
      </c>
      <c r="I4" s="28">
        <v>12818</v>
      </c>
      <c r="J4" s="12">
        <v>1.7500000000000002E-2</v>
      </c>
    </row>
    <row r="5" spans="1:10" ht="15.75" thickBot="1" x14ac:dyDescent="0.3">
      <c r="A5" s="17">
        <f t="shared" ref="A5:A9" si="0">1+A4</f>
        <v>3</v>
      </c>
      <c r="B5" s="16" t="s">
        <v>5</v>
      </c>
      <c r="C5" s="10">
        <v>7752</v>
      </c>
      <c r="D5" s="11">
        <v>1.1599999999999999E-2</v>
      </c>
      <c r="E5" s="10">
        <v>7752</v>
      </c>
      <c r="F5" s="11">
        <v>1.0999999999999999E-2</v>
      </c>
      <c r="G5" s="10">
        <v>7752</v>
      </c>
      <c r="H5" s="12">
        <v>1.06E-2</v>
      </c>
      <c r="I5" s="28">
        <v>7818</v>
      </c>
      <c r="J5" s="12">
        <v>1.0699999999999999E-2</v>
      </c>
    </row>
    <row r="6" spans="1:10" ht="15.75" thickBot="1" x14ac:dyDescent="0.3">
      <c r="A6" s="17">
        <f t="shared" si="0"/>
        <v>4</v>
      </c>
      <c r="B6" s="16" t="s">
        <v>6</v>
      </c>
      <c r="C6" s="10">
        <v>6295</v>
      </c>
      <c r="D6" s="11">
        <v>9.4000000000000004E-3</v>
      </c>
      <c r="E6" s="10">
        <v>6295</v>
      </c>
      <c r="F6" s="11">
        <v>8.8999999999999999E-3</v>
      </c>
      <c r="G6" s="10">
        <v>6295</v>
      </c>
      <c r="H6" s="12">
        <v>8.6E-3</v>
      </c>
      <c r="I6" s="28">
        <v>6333</v>
      </c>
      <c r="J6" s="12">
        <v>8.6999999999999994E-3</v>
      </c>
    </row>
    <row r="7" spans="1:10" ht="15.75" thickBot="1" x14ac:dyDescent="0.3">
      <c r="A7" s="17">
        <f t="shared" si="0"/>
        <v>5</v>
      </c>
      <c r="B7" s="16" t="s">
        <v>7</v>
      </c>
      <c r="C7" s="10">
        <v>3032</v>
      </c>
      <c r="D7" s="11">
        <v>4.4999999999999997E-3</v>
      </c>
      <c r="E7" s="10">
        <v>3032</v>
      </c>
      <c r="F7" s="11">
        <v>4.3E-3</v>
      </c>
      <c r="G7" s="10">
        <v>3032</v>
      </c>
      <c r="H7" s="12">
        <v>4.1999999999999997E-3</v>
      </c>
      <c r="I7" s="28">
        <v>2997</v>
      </c>
      <c r="J7" s="12">
        <v>4.1000000000000003E-3</v>
      </c>
    </row>
    <row r="8" spans="1:10" ht="15.75" thickBot="1" x14ac:dyDescent="0.3">
      <c r="A8" s="17">
        <f t="shared" si="0"/>
        <v>6</v>
      </c>
      <c r="B8" s="16" t="s">
        <v>8</v>
      </c>
      <c r="C8" s="10">
        <v>16651</v>
      </c>
      <c r="D8" s="11">
        <v>2.4899999999999999E-2</v>
      </c>
      <c r="E8" s="10">
        <v>16651</v>
      </c>
      <c r="F8" s="11">
        <v>2.3599999999999999E-2</v>
      </c>
      <c r="G8" s="10">
        <v>16651</v>
      </c>
      <c r="H8" s="12">
        <v>2.29E-2</v>
      </c>
      <c r="I8" s="28">
        <v>16785</v>
      </c>
      <c r="J8" s="12">
        <v>2.29E-2</v>
      </c>
    </row>
    <row r="9" spans="1:10" ht="15.75" thickBot="1" x14ac:dyDescent="0.3">
      <c r="A9" s="17">
        <f t="shared" si="0"/>
        <v>7</v>
      </c>
      <c r="B9" s="23" t="s">
        <v>9</v>
      </c>
      <c r="C9" s="24">
        <v>11419</v>
      </c>
      <c r="D9" s="25">
        <v>1.7100000000000001E-2</v>
      </c>
      <c r="E9" s="24">
        <v>11419</v>
      </c>
      <c r="F9" s="25">
        <v>1.6199999999999999E-2</v>
      </c>
      <c r="G9" s="24">
        <v>11419</v>
      </c>
      <c r="H9" s="26">
        <v>1.5699999999999999E-2</v>
      </c>
      <c r="I9" s="29">
        <v>11620</v>
      </c>
      <c r="J9" s="26">
        <v>1.5900000000000001E-2</v>
      </c>
    </row>
    <row r="10" spans="1:10" ht="15.75" thickBot="1" x14ac:dyDescent="0.3">
      <c r="H10" s="21">
        <f>SUM(H3:H9)</f>
        <v>0.48329999999999995</v>
      </c>
      <c r="J10" s="30">
        <f>SUM(J3:J9)</f>
        <v>0.48089999999999999</v>
      </c>
    </row>
  </sheetData>
  <mergeCells count="3">
    <mergeCell ref="A1:A2"/>
    <mergeCell ref="B1:B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DMarc</cp:lastModifiedBy>
  <cp:lastPrinted>2021-09-23T09:13:39Z</cp:lastPrinted>
  <dcterms:created xsi:type="dcterms:W3CDTF">2020-09-16T09:36:45Z</dcterms:created>
  <dcterms:modified xsi:type="dcterms:W3CDTF">2022-03-22T10:12:37Z</dcterms:modified>
</cp:coreProperties>
</file>