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OMUNALNA OPREMA SENICA TUMPF\DIIP\"/>
    </mc:Choice>
  </mc:AlternateContent>
  <xr:revisionPtr revIDLastSave="0" documentId="13_ncr:1_{87DFAB18-059D-43DB-8249-E322213EBE1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razec 3" sheetId="1" r:id="rId1"/>
  </sheets>
  <calcPr calcId="191029"/>
</workbook>
</file>

<file path=xl/calcChain.xml><?xml version="1.0" encoding="utf-8"?>
<calcChain xmlns="http://schemas.openxmlformats.org/spreadsheetml/2006/main">
  <c r="H31" i="1" l="1"/>
  <c r="H30" i="1"/>
  <c r="H29" i="1"/>
  <c r="H28" i="1"/>
  <c r="F42" i="1" l="1"/>
  <c r="F43" i="1"/>
  <c r="F44" i="1"/>
  <c r="F45" i="1"/>
  <c r="J27" i="1" l="1"/>
  <c r="I27" i="1"/>
  <c r="H27" i="1"/>
  <c r="F39" i="1" l="1"/>
  <c r="F40" i="1"/>
  <c r="F41" i="1"/>
  <c r="L31" i="1"/>
  <c r="L30" i="1"/>
  <c r="L29" i="1"/>
  <c r="L28" i="1"/>
  <c r="M29" i="1"/>
  <c r="F33" i="1"/>
  <c r="F35" i="1"/>
  <c r="F36" i="1"/>
  <c r="M28" i="1"/>
  <c r="I32" i="1"/>
  <c r="J32" i="1"/>
  <c r="K32" i="1"/>
  <c r="L32" i="1"/>
  <c r="M32" i="1"/>
  <c r="I37" i="1"/>
  <c r="J37" i="1"/>
  <c r="K37" i="1"/>
  <c r="L37" i="1"/>
  <c r="M37" i="1"/>
  <c r="H37" i="1"/>
  <c r="F38" i="1"/>
  <c r="G37" i="1"/>
  <c r="H32" i="1"/>
  <c r="G32" i="1"/>
  <c r="F34" i="1"/>
  <c r="K27" i="1" l="1"/>
  <c r="K46" i="1" s="1"/>
  <c r="G46" i="1"/>
  <c r="L27" i="1"/>
  <c r="L46" i="1" s="1"/>
  <c r="F29" i="1"/>
  <c r="F37" i="1"/>
  <c r="F28" i="1"/>
  <c r="J46" i="1"/>
  <c r="F31" i="1"/>
  <c r="F30" i="1"/>
  <c r="F32" i="1"/>
  <c r="I46" i="1"/>
  <c r="M27" i="1"/>
  <c r="M46" i="1" s="1"/>
  <c r="F27" i="1" l="1"/>
  <c r="F4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<sst xmlns="http://schemas.openxmlformats.org/spreadsheetml/2006/main" count="90" uniqueCount="74">
  <si>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</si>
  <si>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</si>
  <si>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</si>
  <si>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</si>
  <si>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</si>
  <si>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</si>
  <si>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</si>
  <si>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</si>
  <si>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</si>
  <si>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</si>
  <si>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</si>
  <si>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</si>
  <si>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</si>
  <si>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</si>
  <si>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</si>
  <si>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</si>
  <si>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</si>
  <si>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</si>
  <si>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</si>
  <si>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</si>
  <si>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</si>
  <si>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</si>
  <si>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</si>
  <si>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</si>
  <si>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</si>
  <si>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</si>
  <si>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</si>
  <si>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</si>
  <si>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</si>
  <si>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</si>
  <si>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</si>
  <si>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</si>
  <si>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</si>
  <si>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</si>
  <si>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</si>
  <si>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</si>
  <si>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</si>
  <si>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</si>
  <si>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</si>
  <si>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</si>
  <si>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</si>
  <si>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</si>
  <si>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</si>
  <si>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</si>
  <si>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</si>
  <si>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</si>
  <si>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</si>
  <si>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</si>
  <si>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</si>
  <si>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</si>
  <si>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</si>
  <si>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</si>
  <si>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</si>
  <si>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</si>
  <si>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PGD in PZI 420804</t>
  </si>
  <si>
    <t>nadzor 420801</t>
  </si>
  <si>
    <t>novogradnje 420401</t>
  </si>
  <si>
    <t>občinski proračun</t>
  </si>
  <si>
    <t>EU</t>
  </si>
  <si>
    <t>RS</t>
  </si>
  <si>
    <t xml:space="preserve">OPOMBA: </t>
  </si>
  <si>
    <t>Plačila drugih storitev in dokumentacije 420899</t>
  </si>
  <si>
    <t>pred 2021</t>
  </si>
  <si>
    <t>Po 2025</t>
  </si>
  <si>
    <t>Obrazec 3: Načrt razvojnih programov  2021-2025</t>
  </si>
  <si>
    <t xml:space="preserve"> </t>
  </si>
  <si>
    <t>Razbremenilni bazen Dobja vas</t>
  </si>
  <si>
    <t>Darko ŠULER</t>
  </si>
  <si>
    <t>DGD in PZI 420804</t>
  </si>
  <si>
    <t>02 82 16 018</t>
  </si>
  <si>
    <t>e-pošta: darko.suler@ravne.si</t>
  </si>
  <si>
    <r>
      <t>Namen in cilj:</t>
    </r>
    <r>
      <rPr>
        <sz val="11"/>
        <rFont val="Arial"/>
        <family val="2"/>
        <charset val="238"/>
      </rPr>
      <t xml:space="preserve"> Izvedba komunalne opreme stanovanjske zazidave Čečovje-vzhod (Senica Tumpf), ki bo omogočala gradnjo dveh stanovanjskih blokov z ( 2 x 20) 40 stanovanji.</t>
    </r>
  </si>
  <si>
    <r>
      <t>Opis stanja:</t>
    </r>
    <r>
      <rPr>
        <sz val="11"/>
        <rFont val="Arial"/>
        <family val="2"/>
        <charset val="238"/>
      </rPr>
      <t xml:space="preserve"> Območje predvideno za izgradnjo komunalne opreme in gradnjo stanovanjskih objektov trenutno ni komunalno urejeno. Na tem območju so bili v letu 2020 vrtovi krajanov Čečovja.</t>
    </r>
  </si>
  <si>
    <t>Datum izpolnitve obrazca:25.1.2021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</si>
</sst>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"/>
      <family val="2"/>
    </font>
    <font>
      <sz val="10"/>
      <name val="Arial"/>
      <family val="2"/>
    </font>
    <font>
      <sz val="8"/>
      <color rgb="FF000000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1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0" fontId="26" fillId="0" borderId="4" xfId="0" applyFont="1" applyBorder="1" applyAlignment="1"/>
    <xf numFmtId="0" fontId="27" fillId="0" borderId="43" xfId="2" applyFont="1" applyBorder="1"/>
    <xf numFmtId="164" fontId="26" fillId="0" borderId="1" xfId="0" applyNumberFormat="1" applyFont="1" applyBorder="1" applyAlignment="1">
      <alignment horizontal="center"/>
    </xf>
    <xf numFmtId="164" fontId="26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0" fillId="0" borderId="0" xfId="0" applyNumberFormat="1"/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0" fontId="0" fillId="0" borderId="0" xfId="0" applyFill="1"/>
    <xf numFmtId="0" fontId="9" fillId="3" borderId="66" xfId="3" applyFont="1" applyFill="1" applyBorder="1" applyAlignment="1" applyProtection="1">
      <alignment horizontal="center" vertical="center"/>
    </xf>
    <xf numFmtId="0" fontId="12" fillId="3" borderId="67" xfId="3" applyFont="1" applyFill="1" applyBorder="1" applyAlignment="1" applyProtection="1">
      <alignment horizontal="center" vertical="center"/>
    </xf>
    <xf numFmtId="0" fontId="9" fillId="3" borderId="58" xfId="3" applyFont="1" applyFill="1" applyBorder="1" applyAlignment="1" applyProtection="1">
      <alignment horizontal="center" vertical="center"/>
    </xf>
    <xf numFmtId="0" fontId="12" fillId="3" borderId="68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0" fontId="1" fillId="0" borderId="4" xfId="0" applyFont="1" applyBorder="1"/>
    <xf numFmtId="4" fontId="29" fillId="5" borderId="49" xfId="3" applyNumberFormat="1" applyFont="1" applyFill="1" applyBorder="1" applyProtection="1"/>
    <xf numFmtId="4" fontId="29" fillId="5" borderId="52" xfId="3" applyNumberFormat="1" applyFont="1" applyFill="1" applyBorder="1" applyProtection="1"/>
    <xf numFmtId="4" fontId="29" fillId="5" borderId="38" xfId="3" applyNumberFormat="1" applyFont="1" applyFill="1" applyBorder="1" applyProtection="1"/>
    <xf numFmtId="4" fontId="29" fillId="5" borderId="63" xfId="3" applyNumberFormat="1" applyFont="1" applyFill="1" applyBorder="1" applyProtection="1"/>
    <xf numFmtId="4" fontId="29" fillId="5" borderId="7" xfId="3" applyNumberFormat="1" applyFont="1" applyFill="1" applyBorder="1" applyProtection="1"/>
    <xf numFmtId="4" fontId="30" fillId="0" borderId="52" xfId="3" applyNumberFormat="1" applyFont="1" applyFill="1" applyBorder="1" applyProtection="1">
      <protection locked="0"/>
    </xf>
    <xf numFmtId="4" fontId="30" fillId="0" borderId="53" xfId="3" applyNumberFormat="1" applyFont="1" applyFill="1" applyBorder="1" applyProtection="1">
      <protection locked="0"/>
    </xf>
    <xf numFmtId="4" fontId="30" fillId="0" borderId="7" xfId="3" applyNumberFormat="1" applyFont="1" applyFill="1" applyBorder="1" applyProtection="1">
      <protection locked="0"/>
    </xf>
    <xf numFmtId="4" fontId="30" fillId="0" borderId="38" xfId="3" applyNumberFormat="1" applyFont="1" applyFill="1" applyBorder="1" applyProtection="1">
      <protection locked="0"/>
    </xf>
    <xf numFmtId="4" fontId="30" fillId="0" borderId="12" xfId="0" applyNumberFormat="1" applyFont="1" applyBorder="1" applyProtection="1">
      <protection locked="0"/>
    </xf>
    <xf numFmtId="4" fontId="30" fillId="0" borderId="52" xfId="0" applyNumberFormat="1" applyFont="1" applyBorder="1" applyProtection="1">
      <protection locked="0"/>
    </xf>
    <xf numFmtId="4" fontId="30" fillId="0" borderId="26" xfId="3" applyNumberFormat="1" applyFont="1" applyFill="1" applyBorder="1" applyProtection="1">
      <protection locked="0"/>
    </xf>
    <xf numFmtId="4" fontId="30" fillId="0" borderId="46" xfId="0" applyNumberFormat="1" applyFont="1" applyBorder="1" applyProtection="1">
      <protection locked="0"/>
    </xf>
    <xf numFmtId="4" fontId="30" fillId="0" borderId="64" xfId="3" applyNumberFormat="1" applyFont="1" applyFill="1" applyBorder="1" applyProtection="1">
      <protection locked="0"/>
    </xf>
    <xf numFmtId="4" fontId="30" fillId="0" borderId="65" xfId="3" applyNumberFormat="1" applyFont="1" applyFill="1" applyBorder="1" applyProtection="1">
      <protection locked="0"/>
    </xf>
    <xf numFmtId="4" fontId="29" fillId="5" borderId="50" xfId="0" applyNumberFormat="1" applyFont="1" applyFill="1" applyBorder="1"/>
    <xf numFmtId="4" fontId="29" fillId="5" borderId="48" xfId="3" applyNumberFormat="1" applyFont="1" applyFill="1" applyBorder="1" applyProtection="1"/>
    <xf numFmtId="4" fontId="29" fillId="5" borderId="32" xfId="3" applyNumberFormat="1" applyFont="1" applyFill="1" applyBorder="1" applyProtection="1"/>
    <xf numFmtId="4" fontId="29" fillId="5" borderId="36" xfId="3" applyNumberFormat="1" applyFont="1" applyFill="1" applyBorder="1" applyProtection="1"/>
    <xf numFmtId="4" fontId="29" fillId="5" borderId="54" xfId="3" applyNumberFormat="1" applyFont="1" applyFill="1" applyBorder="1" applyProtection="1"/>
    <xf numFmtId="4" fontId="29" fillId="5" borderId="51" xfId="0" applyNumberFormat="1" applyFont="1" applyFill="1" applyBorder="1"/>
    <xf numFmtId="4" fontId="30" fillId="0" borderId="2" xfId="0" applyNumberFormat="1" applyFont="1" applyFill="1" applyBorder="1" applyProtection="1">
      <protection locked="0"/>
    </xf>
    <xf numFmtId="4" fontId="30" fillId="0" borderId="1" xfId="0" applyNumberFormat="1" applyFont="1" applyBorder="1" applyProtection="1">
      <protection locked="0"/>
    </xf>
    <xf numFmtId="4" fontId="30" fillId="0" borderId="55" xfId="0" applyNumberFormat="1" applyFont="1" applyBorder="1" applyProtection="1">
      <protection locked="0"/>
    </xf>
    <xf numFmtId="4" fontId="30" fillId="0" borderId="31" xfId="0" applyNumberFormat="1" applyFont="1" applyFill="1" applyBorder="1" applyProtection="1">
      <protection locked="0"/>
    </xf>
    <xf numFmtId="4" fontId="30" fillId="0" borderId="31" xfId="0" applyNumberFormat="1" applyFont="1" applyBorder="1" applyProtection="1">
      <protection locked="0"/>
    </xf>
    <xf numFmtId="4" fontId="30" fillId="0" borderId="56" xfId="0" applyNumberFormat="1" applyFont="1" applyBorder="1" applyProtection="1">
      <protection locked="0"/>
    </xf>
    <xf numFmtId="4" fontId="30" fillId="0" borderId="26" xfId="0" applyNumberFormat="1" applyFont="1" applyBorder="1" applyProtection="1">
      <protection locked="0"/>
    </xf>
    <xf numFmtId="4" fontId="30" fillId="0" borderId="52" xfId="0" applyNumberFormat="1" applyFont="1" applyFill="1" applyBorder="1" applyProtection="1">
      <protection locked="0"/>
    </xf>
    <xf numFmtId="4" fontId="30" fillId="0" borderId="7" xfId="0" applyNumberFormat="1" applyFont="1" applyFill="1" applyBorder="1" applyProtection="1">
      <protection locked="0"/>
    </xf>
    <xf numFmtId="4" fontId="30" fillId="0" borderId="7" xfId="0" applyNumberFormat="1" applyFont="1" applyBorder="1" applyProtection="1">
      <protection locked="0"/>
    </xf>
    <xf numFmtId="4" fontId="30" fillId="0" borderId="53" xfId="0" applyNumberFormat="1" applyFont="1" applyBorder="1" applyProtection="1">
      <protection locked="0"/>
    </xf>
    <xf numFmtId="4" fontId="30" fillId="0" borderId="57" xfId="0" applyNumberFormat="1" applyFont="1" applyBorder="1" applyProtection="1">
      <protection locked="0"/>
    </xf>
    <xf numFmtId="4" fontId="30" fillId="0" borderId="58" xfId="0" applyNumberFormat="1" applyFont="1" applyFill="1" applyBorder="1" applyProtection="1">
      <protection locked="0"/>
    </xf>
    <xf numFmtId="4" fontId="30" fillId="0" borderId="8" xfId="0" applyNumberFormat="1" applyFont="1" applyFill="1" applyBorder="1" applyProtection="1">
      <protection locked="0"/>
    </xf>
    <xf numFmtId="4" fontId="30" fillId="0" borderId="8" xfId="0" applyNumberFormat="1" applyFont="1" applyBorder="1" applyProtection="1">
      <protection locked="0"/>
    </xf>
    <xf numFmtId="4" fontId="30" fillId="0" borderId="59" xfId="0" applyNumberFormat="1" applyFont="1" applyBorder="1" applyProtection="1">
      <protection locked="0"/>
    </xf>
    <xf numFmtId="4" fontId="30" fillId="0" borderId="12" xfId="0" applyNumberFormat="1" applyFont="1" applyFill="1" applyBorder="1" applyProtection="1">
      <protection locked="0"/>
    </xf>
    <xf numFmtId="4" fontId="30" fillId="0" borderId="26" xfId="0" applyNumberFormat="1" applyFont="1" applyFill="1" applyBorder="1" applyProtection="1">
      <protection locked="0"/>
    </xf>
    <xf numFmtId="4" fontId="29" fillId="5" borderId="50" xfId="3" applyNumberFormat="1" applyFont="1" applyFill="1" applyBorder="1" applyProtection="1"/>
    <xf numFmtId="4" fontId="29" fillId="5" borderId="35" xfId="3" applyNumberFormat="1" applyFont="1" applyFill="1" applyBorder="1" applyProtection="1"/>
    <xf numFmtId="4" fontId="29" fillId="5" borderId="42" xfId="3" applyNumberFormat="1" applyFont="1" applyFill="1" applyBorder="1" applyProtection="1"/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0" fontId="8" fillId="2" borderId="78" xfId="0" applyFont="1" applyFill="1" applyBorder="1" applyAlignment="1"/>
    <xf numFmtId="0" fontId="8" fillId="2" borderId="79" xfId="0" applyFont="1" applyFill="1" applyBorder="1" applyAlignment="1"/>
    <xf numFmtId="0" fontId="0" fillId="0" borderId="2" xfId="0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6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26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7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13" fillId="5" borderId="35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9" fillId="3" borderId="74" xfId="3" applyFont="1" applyFill="1" applyBorder="1" applyAlignment="1" applyProtection="1">
      <alignment horizontal="center" vertical="center"/>
    </xf>
    <xf numFmtId="0" fontId="9" fillId="3" borderId="75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4" fontId="10" fillId="5" borderId="69" xfId="3" applyNumberFormat="1" applyFont="1" applyFill="1" applyBorder="1" applyAlignment="1" applyProtection="1">
      <alignment vertical="center"/>
      <protection locked="0"/>
    </xf>
    <xf numFmtId="0" fontId="0" fillId="0" borderId="66" xfId="0" applyBorder="1" applyAlignment="1">
      <alignment vertical="center"/>
    </xf>
    <xf numFmtId="4" fontId="10" fillId="5" borderId="70" xfId="3" applyNumberFormat="1" applyFont="1" applyFill="1" applyBorder="1" applyAlignment="1" applyProtection="1">
      <alignment vertical="center"/>
      <protection locked="0"/>
    </xf>
    <xf numFmtId="0" fontId="0" fillId="0" borderId="71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72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6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6"/>
  <sheetViews>
    <sheetView showGridLines="0" tabSelected="1" view="pageBreakPreview" topLeftCell="A10" zoomScaleNormal="100" zoomScaleSheetLayoutView="100" zoomScalePageLayoutView="115" workbookViewId="0">
      <selection activeCell="D43" sqref="D43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6384" width="9" style="10"/>
  </cols>
  <sheetData>
    <row r="1" spans="1:14" s="1" customFormat="1" ht="24" thickBot="1" x14ac:dyDescent="0.4">
      <c r="A1" s="146" t="s">
        <v>64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9"/>
      <c r="N1"/>
    </row>
    <row r="2" spans="1:14" s="3" customFormat="1" ht="15.75" thickBot="1" x14ac:dyDescent="0.3">
      <c r="A2" s="2"/>
      <c r="K2" s="97" t="s">
        <v>32</v>
      </c>
      <c r="L2" s="49"/>
      <c r="M2" s="4"/>
      <c r="N2"/>
    </row>
    <row r="3" spans="1:14" s="3" customFormat="1" ht="15" x14ac:dyDescent="0.25">
      <c r="A3" s="62" t="s">
        <v>0</v>
      </c>
      <c r="K3" s="152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152"/>
      <c r="M4" s="4"/>
      <c r="N4"/>
    </row>
    <row r="5" spans="1:14" s="3" customFormat="1" ht="15" x14ac:dyDescent="0.25">
      <c r="A5" s="150" t="s">
        <v>31</v>
      </c>
      <c r="B5" s="151"/>
      <c r="C5" s="151"/>
      <c r="D5" s="162" t="s">
        <v>66</v>
      </c>
      <c r="E5" s="162"/>
      <c r="F5" s="162"/>
      <c r="G5" s="162"/>
      <c r="H5" s="162"/>
      <c r="I5" s="162"/>
      <c r="J5" s="1"/>
      <c r="L5" s="10"/>
      <c r="M5" s="4"/>
      <c r="N5"/>
    </row>
    <row r="6" spans="1:14" x14ac:dyDescent="0.2">
      <c r="A6" s="150" t="s">
        <v>3</v>
      </c>
      <c r="B6" s="151"/>
      <c r="C6" s="151"/>
      <c r="D6" s="103" t="s">
        <v>67</v>
      </c>
      <c r="E6" s="71"/>
      <c r="F6" s="6"/>
      <c r="G6" s="9"/>
      <c r="H6" s="9"/>
      <c r="I6" s="9"/>
      <c r="J6" s="1"/>
      <c r="M6" s="11"/>
    </row>
    <row r="7" spans="1:14" x14ac:dyDescent="0.2">
      <c r="A7" s="150" t="s">
        <v>4</v>
      </c>
      <c r="B7" s="151"/>
      <c r="C7" s="151"/>
      <c r="D7" s="8"/>
      <c r="E7" s="71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50" t="s">
        <v>5</v>
      </c>
      <c r="B8" s="151"/>
      <c r="C8" s="151"/>
      <c r="E8" s="7"/>
      <c r="F8" s="7"/>
      <c r="G8" s="7"/>
      <c r="H8" s="12"/>
      <c r="I8" s="12"/>
      <c r="J8" s="89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158" t="s">
        <v>35</v>
      </c>
      <c r="J9" s="159"/>
      <c r="K9" s="155" t="s">
        <v>7</v>
      </c>
      <c r="L9" s="156"/>
      <c r="M9" s="25" t="s">
        <v>8</v>
      </c>
    </row>
    <row r="10" spans="1:14" ht="15" thickBot="1" x14ac:dyDescent="0.25">
      <c r="A10" s="150" t="s">
        <v>33</v>
      </c>
      <c r="B10" s="151"/>
      <c r="C10" s="157"/>
      <c r="D10" s="41"/>
      <c r="F10" s="51" t="s">
        <v>36</v>
      </c>
      <c r="G10" s="52"/>
      <c r="H10" s="53"/>
      <c r="I10" s="160"/>
      <c r="J10" s="161"/>
      <c r="K10" s="98" t="s">
        <v>9</v>
      </c>
      <c r="L10" s="14"/>
      <c r="M10" s="15"/>
    </row>
    <row r="11" spans="1:14" ht="15" thickBot="1" x14ac:dyDescent="0.25">
      <c r="A11" s="150"/>
      <c r="B11" s="151"/>
      <c r="C11" s="157"/>
      <c r="D11" s="7"/>
      <c r="F11" s="51" t="s">
        <v>37</v>
      </c>
      <c r="G11" s="52"/>
      <c r="H11" s="53"/>
      <c r="I11" s="153"/>
      <c r="J11" s="154"/>
      <c r="K11" s="98" t="s">
        <v>10</v>
      </c>
      <c r="L11" s="14"/>
      <c r="M11" s="15"/>
    </row>
    <row r="12" spans="1:14" ht="15" thickBot="1" x14ac:dyDescent="0.25">
      <c r="A12" s="150"/>
      <c r="B12" s="151"/>
      <c r="C12" s="157"/>
      <c r="D12" s="7"/>
      <c r="F12" s="43" t="s">
        <v>11</v>
      </c>
      <c r="G12" s="38"/>
      <c r="H12" s="73"/>
      <c r="I12" s="47"/>
      <c r="J12" s="4"/>
      <c r="K12" s="98" t="s">
        <v>12</v>
      </c>
      <c r="L12" s="14"/>
      <c r="M12" s="15"/>
    </row>
    <row r="13" spans="1:14" ht="15" thickBot="1" x14ac:dyDescent="0.25">
      <c r="A13" s="150"/>
      <c r="B13" s="151"/>
      <c r="C13" s="157"/>
      <c r="D13" s="7"/>
      <c r="F13" s="51" t="s">
        <v>38</v>
      </c>
      <c r="G13" s="52"/>
      <c r="H13" s="53"/>
      <c r="I13" s="153"/>
      <c r="J13" s="154"/>
      <c r="K13" s="98" t="s">
        <v>13</v>
      </c>
      <c r="L13" s="14"/>
      <c r="M13" s="15"/>
    </row>
    <row r="14" spans="1:14" x14ac:dyDescent="0.2">
      <c r="A14" s="150"/>
      <c r="B14" s="151"/>
      <c r="C14" s="157"/>
      <c r="D14" s="7"/>
      <c r="F14" s="43" t="s">
        <v>14</v>
      </c>
      <c r="G14" s="38"/>
      <c r="H14" s="74"/>
      <c r="I14" s="58"/>
      <c r="J14" s="90"/>
      <c r="K14" s="99" t="s">
        <v>15</v>
      </c>
      <c r="L14" s="14"/>
      <c r="M14" s="15"/>
    </row>
    <row r="15" spans="1:14" ht="15" thickBot="1" x14ac:dyDescent="0.25">
      <c r="A15" s="150"/>
      <c r="B15" s="151"/>
      <c r="C15" s="157"/>
      <c r="D15" s="7"/>
      <c r="F15" s="43" t="s">
        <v>16</v>
      </c>
      <c r="G15" s="38"/>
      <c r="H15" s="17"/>
      <c r="K15" s="99" t="s">
        <v>17</v>
      </c>
      <c r="L15" s="14"/>
      <c r="M15" s="15"/>
    </row>
    <row r="16" spans="1:14" ht="15" thickBot="1" x14ac:dyDescent="0.25">
      <c r="A16" s="150"/>
      <c r="B16" s="151"/>
      <c r="C16" s="157"/>
      <c r="D16" s="7"/>
      <c r="F16" s="51" t="s">
        <v>39</v>
      </c>
      <c r="G16" s="52"/>
      <c r="H16" s="54"/>
      <c r="I16" s="153"/>
      <c r="J16" s="154"/>
      <c r="K16" s="98" t="s">
        <v>18</v>
      </c>
      <c r="L16" s="14"/>
      <c r="M16" s="15"/>
    </row>
    <row r="17" spans="1:14" ht="15" thickBot="1" x14ac:dyDescent="0.25">
      <c r="A17" s="150"/>
      <c r="B17" s="151"/>
      <c r="C17" s="157"/>
      <c r="D17" s="12"/>
      <c r="F17" s="44" t="s">
        <v>20</v>
      </c>
      <c r="G17" s="39"/>
      <c r="H17" s="45"/>
      <c r="I17" s="48"/>
      <c r="J17" s="91"/>
      <c r="K17" s="100" t="s">
        <v>21</v>
      </c>
      <c r="L17" s="16"/>
      <c r="M17" s="17"/>
    </row>
    <row r="18" spans="1:14" ht="15.75" customHeight="1" thickBot="1" x14ac:dyDescent="0.25">
      <c r="A18" s="26" t="s">
        <v>19</v>
      </c>
      <c r="B18" s="19"/>
      <c r="C18" s="18"/>
      <c r="D18" s="18"/>
      <c r="E18" s="27"/>
      <c r="F18" s="169" t="s">
        <v>71</v>
      </c>
      <c r="G18" s="170"/>
      <c r="H18" s="171"/>
      <c r="I18" s="222" t="s">
        <v>72</v>
      </c>
      <c r="J18" s="223"/>
      <c r="K18" s="223"/>
      <c r="L18" s="223"/>
      <c r="M18" s="224"/>
    </row>
    <row r="19" spans="1:14" ht="15" thickBot="1" x14ac:dyDescent="0.25">
      <c r="A19" s="178" t="s">
        <v>25</v>
      </c>
      <c r="B19" s="179"/>
      <c r="C19" s="179"/>
      <c r="D19" s="180"/>
      <c r="E19" s="59" t="s">
        <v>26</v>
      </c>
      <c r="F19" s="172"/>
      <c r="G19" s="173"/>
      <c r="H19" s="174"/>
      <c r="I19" s="225"/>
      <c r="J19" s="226"/>
      <c r="K19" s="226"/>
      <c r="L19" s="226"/>
      <c r="M19" s="227"/>
    </row>
    <row r="20" spans="1:14" x14ac:dyDescent="0.2">
      <c r="A20" s="166" t="s">
        <v>50</v>
      </c>
      <c r="B20" s="167"/>
      <c r="C20" s="167"/>
      <c r="D20" s="168"/>
      <c r="E20" s="77">
        <v>1</v>
      </c>
      <c r="F20" s="172"/>
      <c r="G20" s="173"/>
      <c r="H20" s="174"/>
      <c r="I20" s="225"/>
      <c r="J20" s="226"/>
      <c r="K20" s="226"/>
      <c r="L20" s="226"/>
      <c r="M20" s="227"/>
    </row>
    <row r="21" spans="1:14" x14ac:dyDescent="0.2">
      <c r="A21" s="166"/>
      <c r="B21" s="167"/>
      <c r="C21" s="167"/>
      <c r="D21" s="168"/>
      <c r="E21" s="60"/>
      <c r="F21" s="172"/>
      <c r="G21" s="173"/>
      <c r="H21" s="174"/>
      <c r="I21" s="225"/>
      <c r="J21" s="226"/>
      <c r="K21" s="226"/>
      <c r="L21" s="226"/>
      <c r="M21" s="227"/>
    </row>
    <row r="22" spans="1:14" ht="15" thickBot="1" x14ac:dyDescent="0.25">
      <c r="A22" s="166"/>
      <c r="B22" s="167"/>
      <c r="C22" s="167"/>
      <c r="D22" s="168"/>
      <c r="E22" s="28"/>
      <c r="F22" s="175"/>
      <c r="G22" s="176"/>
      <c r="H22" s="177"/>
      <c r="I22" s="228"/>
      <c r="J22" s="229"/>
      <c r="K22" s="229"/>
      <c r="L22" s="229"/>
      <c r="M22" s="230"/>
    </row>
    <row r="23" spans="1:14" ht="15" thickBot="1" x14ac:dyDescent="0.25">
      <c r="A23" s="7"/>
      <c r="B23" s="7"/>
      <c r="C23" s="209" t="s">
        <v>40</v>
      </c>
      <c r="D23" s="210"/>
      <c r="E23" s="211"/>
      <c r="F23" s="211"/>
      <c r="G23" s="211"/>
      <c r="H23" s="211"/>
      <c r="I23" s="211"/>
      <c r="J23" s="211"/>
      <c r="K23" s="211"/>
      <c r="L23" s="211"/>
      <c r="M23" s="212"/>
    </row>
    <row r="24" spans="1:14" ht="15" thickBot="1" x14ac:dyDescent="0.25">
      <c r="A24" s="213" t="s">
        <v>47</v>
      </c>
      <c r="B24" s="214"/>
      <c r="C24" s="57" t="s">
        <v>41</v>
      </c>
      <c r="D24" s="29" t="s">
        <v>42</v>
      </c>
      <c r="E24" s="34" t="s">
        <v>43</v>
      </c>
      <c r="F24" s="35"/>
      <c r="G24" s="200" t="s">
        <v>44</v>
      </c>
      <c r="H24" s="221"/>
      <c r="I24" s="200" t="s">
        <v>45</v>
      </c>
      <c r="J24" s="201"/>
      <c r="K24" s="201"/>
      <c r="L24" s="201"/>
      <c r="M24" s="202"/>
    </row>
    <row r="25" spans="1:14" ht="15" customHeight="1" x14ac:dyDescent="0.2">
      <c r="A25" s="187"/>
      <c r="B25" s="215"/>
      <c r="C25" s="203"/>
      <c r="D25" s="205"/>
      <c r="E25" s="207"/>
      <c r="F25" s="36" t="s">
        <v>22</v>
      </c>
      <c r="G25" s="32" t="s">
        <v>62</v>
      </c>
      <c r="H25" s="33">
        <v>2021</v>
      </c>
      <c r="I25" s="95">
        <v>2022</v>
      </c>
      <c r="J25" s="93">
        <v>2023</v>
      </c>
      <c r="K25" s="93">
        <v>2024</v>
      </c>
      <c r="L25" s="30">
        <v>2025</v>
      </c>
      <c r="M25" s="33" t="s">
        <v>63</v>
      </c>
    </row>
    <row r="26" spans="1:14" x14ac:dyDescent="0.2">
      <c r="A26" s="187"/>
      <c r="B26" s="215"/>
      <c r="C26" s="204"/>
      <c r="D26" s="206"/>
      <c r="E26" s="208"/>
      <c r="F26" s="66" t="s">
        <v>48</v>
      </c>
      <c r="G26" s="68">
        <v>2</v>
      </c>
      <c r="H26" s="67">
        <v>3</v>
      </c>
      <c r="I26" s="96">
        <v>4</v>
      </c>
      <c r="J26" s="94">
        <v>5</v>
      </c>
      <c r="K26" s="94">
        <v>6</v>
      </c>
      <c r="L26" s="69">
        <v>7</v>
      </c>
      <c r="M26" s="67">
        <v>8</v>
      </c>
    </row>
    <row r="27" spans="1:14" x14ac:dyDescent="0.2">
      <c r="A27" s="216"/>
      <c r="B27" s="217"/>
      <c r="C27" s="218" t="s">
        <v>23</v>
      </c>
      <c r="D27" s="219"/>
      <c r="E27" s="220"/>
      <c r="F27" s="104">
        <f>+F32+F37</f>
        <v>230000</v>
      </c>
      <c r="G27" s="105"/>
      <c r="H27" s="106">
        <f>SUM(H28:H31)</f>
        <v>230000</v>
      </c>
      <c r="I27" s="107">
        <f>SUM(I28:I31)</f>
        <v>0</v>
      </c>
      <c r="J27" s="107">
        <f>SUM(J28:J31)</f>
        <v>0</v>
      </c>
      <c r="K27" s="108">
        <f t="shared" ref="K27:M27" si="0">+K32+K37</f>
        <v>0</v>
      </c>
      <c r="L27" s="108">
        <f t="shared" si="0"/>
        <v>0</v>
      </c>
      <c r="M27" s="106">
        <f t="shared" si="0"/>
        <v>0</v>
      </c>
      <c r="N27" s="81"/>
    </row>
    <row r="28" spans="1:14" ht="15" x14ac:dyDescent="0.25">
      <c r="A28" s="63"/>
      <c r="B28" s="63"/>
      <c r="C28" s="64"/>
      <c r="D28" s="70" t="s">
        <v>49</v>
      </c>
      <c r="E28" s="80" t="s">
        <v>54</v>
      </c>
      <c r="F28" s="104">
        <f>+F33+F38+F42</f>
        <v>15000</v>
      </c>
      <c r="G28" s="109"/>
      <c r="H28" s="110">
        <f>+H33+H38+H42</f>
        <v>15000</v>
      </c>
      <c r="I28" s="110"/>
      <c r="J28" s="111"/>
      <c r="K28" s="111"/>
      <c r="L28" s="111">
        <f>+L33+L38+L42</f>
        <v>0</v>
      </c>
      <c r="M28" s="112">
        <f>+M33</f>
        <v>0</v>
      </c>
    </row>
    <row r="29" spans="1:14" ht="15" x14ac:dyDescent="0.25">
      <c r="A29" s="63"/>
      <c r="B29" s="63"/>
      <c r="C29" s="64"/>
      <c r="D29" s="65"/>
      <c r="E29" s="79" t="s">
        <v>56</v>
      </c>
      <c r="F29" s="104">
        <f>+F34+F39+F43</f>
        <v>211000</v>
      </c>
      <c r="G29" s="109"/>
      <c r="H29" s="113">
        <f>+H34+H39+H43</f>
        <v>211000</v>
      </c>
      <c r="I29" s="110"/>
      <c r="J29" s="111"/>
      <c r="K29" s="111"/>
      <c r="L29" s="111">
        <f>+L34+L39+L43</f>
        <v>0</v>
      </c>
      <c r="M29" s="112">
        <f>+M34+M38</f>
        <v>0</v>
      </c>
    </row>
    <row r="30" spans="1:14" ht="15" x14ac:dyDescent="0.25">
      <c r="A30" s="63"/>
      <c r="B30" s="63"/>
      <c r="C30" s="64"/>
      <c r="D30" s="65"/>
      <c r="E30" s="78" t="s">
        <v>55</v>
      </c>
      <c r="F30" s="104">
        <f>+F35+F40+F44</f>
        <v>2500</v>
      </c>
      <c r="G30" s="114"/>
      <c r="H30" s="113">
        <f>+H35+H40+H44</f>
        <v>2500</v>
      </c>
      <c r="I30" s="110"/>
      <c r="J30" s="115"/>
      <c r="K30" s="115"/>
      <c r="L30" s="111">
        <f>+L35+L40+L44</f>
        <v>0</v>
      </c>
      <c r="M30" s="112"/>
    </row>
    <row r="31" spans="1:14" ht="15.75" thickBot="1" x14ac:dyDescent="0.3">
      <c r="A31" s="63"/>
      <c r="B31" s="63"/>
      <c r="C31" s="64"/>
      <c r="D31" s="65"/>
      <c r="E31" s="79" t="s">
        <v>61</v>
      </c>
      <c r="F31" s="104">
        <f>+F36+F41+F45</f>
        <v>1500</v>
      </c>
      <c r="G31" s="109"/>
      <c r="H31" s="116">
        <f>+H36+H41+H45</f>
        <v>1500</v>
      </c>
      <c r="I31" s="110"/>
      <c r="J31" s="117"/>
      <c r="K31" s="117"/>
      <c r="L31" s="117">
        <f>+L36+L41+L45</f>
        <v>0</v>
      </c>
      <c r="M31" s="118"/>
    </row>
    <row r="32" spans="1:14" ht="15.75" customHeight="1" thickBot="1" x14ac:dyDescent="0.3">
      <c r="A32" s="185" t="s">
        <v>46</v>
      </c>
      <c r="B32" s="186"/>
      <c r="C32" s="192" t="s">
        <v>29</v>
      </c>
      <c r="D32" s="190"/>
      <c r="E32" s="191"/>
      <c r="F32" s="119">
        <f t="shared" ref="F32:F45" si="1">SUM(G32:M32)</f>
        <v>230000</v>
      </c>
      <c r="G32" s="120">
        <f t="shared" ref="G32:M32" si="2">SUM(G33:G36)</f>
        <v>0</v>
      </c>
      <c r="H32" s="121">
        <f t="shared" si="2"/>
        <v>230000</v>
      </c>
      <c r="I32" s="122">
        <f t="shared" si="2"/>
        <v>0</v>
      </c>
      <c r="J32" s="121">
        <f t="shared" si="2"/>
        <v>0</v>
      </c>
      <c r="K32" s="121">
        <f t="shared" si="2"/>
        <v>0</v>
      </c>
      <c r="L32" s="121">
        <f t="shared" si="2"/>
        <v>0</v>
      </c>
      <c r="M32" s="123">
        <f t="shared" si="2"/>
        <v>0</v>
      </c>
    </row>
    <row r="33" spans="1:16" ht="15" x14ac:dyDescent="0.25">
      <c r="A33" s="187"/>
      <c r="B33" s="188"/>
      <c r="C33" s="82"/>
      <c r="D33" s="83" t="s">
        <v>57</v>
      </c>
      <c r="E33" s="84" t="s">
        <v>68</v>
      </c>
      <c r="F33" s="124">
        <f t="shared" si="1"/>
        <v>15000</v>
      </c>
      <c r="G33" s="125"/>
      <c r="H33" s="126">
        <v>15000</v>
      </c>
      <c r="I33" s="127"/>
      <c r="J33" s="128"/>
      <c r="K33" s="128"/>
      <c r="L33" s="129"/>
      <c r="M33" s="130"/>
      <c r="N33" s="81"/>
    </row>
    <row r="34" spans="1:16" ht="15" customHeight="1" x14ac:dyDescent="0.25">
      <c r="A34" s="187"/>
      <c r="B34" s="188"/>
      <c r="C34" s="85"/>
      <c r="D34" s="65"/>
      <c r="E34" s="86" t="s">
        <v>56</v>
      </c>
      <c r="F34" s="124">
        <f t="shared" si="1"/>
        <v>211000</v>
      </c>
      <c r="G34" s="131"/>
      <c r="H34" s="113">
        <v>211000</v>
      </c>
      <c r="I34" s="132"/>
      <c r="J34" s="133"/>
      <c r="K34" s="133"/>
      <c r="L34" s="134"/>
      <c r="M34" s="135"/>
      <c r="N34" s="81"/>
    </row>
    <row r="35" spans="1:16" ht="15" x14ac:dyDescent="0.25">
      <c r="A35" s="187"/>
      <c r="B35" s="188"/>
      <c r="C35" s="85"/>
      <c r="D35" s="65"/>
      <c r="E35" s="87" t="s">
        <v>55</v>
      </c>
      <c r="F35" s="124">
        <f t="shared" si="1"/>
        <v>2500</v>
      </c>
      <c r="G35" s="131"/>
      <c r="H35" s="113">
        <v>2500</v>
      </c>
      <c r="I35" s="132"/>
      <c r="J35" s="133"/>
      <c r="K35" s="133"/>
      <c r="L35" s="134"/>
      <c r="M35" s="135"/>
      <c r="N35" s="81"/>
      <c r="P35" s="102"/>
    </row>
    <row r="36" spans="1:16" ht="15.75" thickBot="1" x14ac:dyDescent="0.3">
      <c r="A36" s="187"/>
      <c r="B36" s="188"/>
      <c r="C36" s="64"/>
      <c r="D36" s="65"/>
      <c r="E36" s="79" t="s">
        <v>61</v>
      </c>
      <c r="F36" s="124">
        <f t="shared" si="1"/>
        <v>1500</v>
      </c>
      <c r="G36" s="136"/>
      <c r="H36" s="116">
        <v>1500</v>
      </c>
      <c r="I36" s="137"/>
      <c r="J36" s="138"/>
      <c r="K36" s="138"/>
      <c r="L36" s="139"/>
      <c r="M36" s="140"/>
      <c r="N36" s="81"/>
    </row>
    <row r="37" spans="1:16" ht="15.75" thickBot="1" x14ac:dyDescent="0.3">
      <c r="A37" s="181" t="s">
        <v>27</v>
      </c>
      <c r="B37" s="182"/>
      <c r="C37" s="189" t="s">
        <v>28</v>
      </c>
      <c r="D37" s="190"/>
      <c r="E37" s="191"/>
      <c r="F37" s="119">
        <f t="shared" si="1"/>
        <v>0</v>
      </c>
      <c r="G37" s="120">
        <f t="shared" ref="G37:M37" si="3">SUM(G38:G45)</f>
        <v>0</v>
      </c>
      <c r="H37" s="121">
        <f t="shared" si="3"/>
        <v>0</v>
      </c>
      <c r="I37" s="122">
        <f t="shared" si="3"/>
        <v>0</v>
      </c>
      <c r="J37" s="121">
        <f t="shared" si="3"/>
        <v>0</v>
      </c>
      <c r="K37" s="121">
        <f t="shared" si="3"/>
        <v>0</v>
      </c>
      <c r="L37" s="121">
        <f t="shared" si="3"/>
        <v>0</v>
      </c>
      <c r="M37" s="123">
        <f t="shared" si="3"/>
        <v>0</v>
      </c>
    </row>
    <row r="38" spans="1:16" ht="15" x14ac:dyDescent="0.25">
      <c r="A38" s="183"/>
      <c r="B38" s="184"/>
      <c r="C38" s="65"/>
      <c r="D38" s="83" t="s">
        <v>58</v>
      </c>
      <c r="E38" s="84" t="s">
        <v>54</v>
      </c>
      <c r="F38" s="124">
        <f t="shared" si="1"/>
        <v>0</v>
      </c>
      <c r="G38" s="131"/>
      <c r="H38" s="141"/>
      <c r="I38" s="132"/>
      <c r="J38" s="133"/>
      <c r="K38" s="133"/>
      <c r="L38" s="134"/>
      <c r="M38" s="135"/>
      <c r="N38" s="81"/>
    </row>
    <row r="39" spans="1:16" ht="15" x14ac:dyDescent="0.25">
      <c r="A39" s="183"/>
      <c r="B39" s="184"/>
      <c r="C39" s="65"/>
      <c r="D39" s="65"/>
      <c r="E39" s="86" t="s">
        <v>56</v>
      </c>
      <c r="F39" s="124">
        <f t="shared" si="1"/>
        <v>0</v>
      </c>
      <c r="G39" s="131"/>
      <c r="H39" s="141"/>
      <c r="I39" s="132"/>
      <c r="J39" s="142"/>
      <c r="K39" s="133"/>
      <c r="L39" s="134"/>
      <c r="M39" s="135"/>
      <c r="N39" s="81"/>
    </row>
    <row r="40" spans="1:16" ht="15" x14ac:dyDescent="0.25">
      <c r="A40" s="183"/>
      <c r="B40" s="184"/>
      <c r="C40" s="65"/>
      <c r="D40" s="65"/>
      <c r="E40" s="87" t="s">
        <v>55</v>
      </c>
      <c r="F40" s="124">
        <f t="shared" si="1"/>
        <v>0</v>
      </c>
      <c r="G40" s="131"/>
      <c r="H40" s="141"/>
      <c r="I40" s="132"/>
      <c r="J40" s="133"/>
      <c r="K40" s="133"/>
      <c r="L40" s="134"/>
      <c r="M40" s="135"/>
      <c r="N40" s="81"/>
    </row>
    <row r="41" spans="1:16" ht="15.75" thickBot="1" x14ac:dyDescent="0.3">
      <c r="A41" s="183"/>
      <c r="B41" s="184"/>
      <c r="C41" s="64"/>
      <c r="D41" s="65"/>
      <c r="E41" s="79" t="s">
        <v>61</v>
      </c>
      <c r="F41" s="124">
        <f t="shared" si="1"/>
        <v>0</v>
      </c>
      <c r="G41" s="131"/>
      <c r="H41" s="141"/>
      <c r="I41" s="132"/>
      <c r="J41" s="133"/>
      <c r="K41" s="133"/>
      <c r="L41" s="134"/>
      <c r="M41" s="135"/>
      <c r="N41" s="81"/>
    </row>
    <row r="42" spans="1:16" ht="15" x14ac:dyDescent="0.25">
      <c r="A42" s="183"/>
      <c r="B42" s="184"/>
      <c r="C42" s="65"/>
      <c r="D42" s="83" t="s">
        <v>59</v>
      </c>
      <c r="E42" s="84" t="s">
        <v>54</v>
      </c>
      <c r="F42" s="124">
        <f t="shared" si="1"/>
        <v>0</v>
      </c>
      <c r="G42" s="131"/>
      <c r="H42" s="141"/>
      <c r="I42" s="132"/>
      <c r="J42" s="133"/>
      <c r="K42" s="133"/>
      <c r="L42" s="134"/>
      <c r="M42" s="135"/>
      <c r="N42" s="81"/>
    </row>
    <row r="43" spans="1:16" ht="15" x14ac:dyDescent="0.25">
      <c r="A43" s="183"/>
      <c r="B43" s="184"/>
      <c r="C43" s="65"/>
      <c r="D43" s="65"/>
      <c r="E43" s="86" t="s">
        <v>56</v>
      </c>
      <c r="F43" s="124">
        <f t="shared" si="1"/>
        <v>0</v>
      </c>
      <c r="G43" s="131"/>
      <c r="H43" s="141"/>
      <c r="I43" s="132"/>
      <c r="J43" s="142"/>
      <c r="K43" s="133"/>
      <c r="L43" s="134"/>
      <c r="M43" s="135"/>
      <c r="N43" s="81"/>
    </row>
    <row r="44" spans="1:16" ht="15" x14ac:dyDescent="0.25">
      <c r="A44" s="183"/>
      <c r="B44" s="184"/>
      <c r="C44" s="65"/>
      <c r="D44" s="65"/>
      <c r="E44" s="87" t="s">
        <v>55</v>
      </c>
      <c r="F44" s="124">
        <f t="shared" si="1"/>
        <v>0</v>
      </c>
      <c r="G44" s="131"/>
      <c r="H44" s="141"/>
      <c r="I44" s="132"/>
      <c r="J44" s="133"/>
      <c r="K44" s="133"/>
      <c r="L44" s="134"/>
      <c r="M44" s="135"/>
      <c r="N44" s="81"/>
    </row>
    <row r="45" spans="1:16" ht="15.75" thickBot="1" x14ac:dyDescent="0.3">
      <c r="A45" s="183"/>
      <c r="B45" s="184"/>
      <c r="C45" s="64"/>
      <c r="D45" s="65"/>
      <c r="E45" s="79" t="s">
        <v>61</v>
      </c>
      <c r="F45" s="124">
        <f t="shared" si="1"/>
        <v>0</v>
      </c>
      <c r="G45" s="131"/>
      <c r="H45" s="141"/>
      <c r="I45" s="132"/>
      <c r="J45" s="133"/>
      <c r="K45" s="133"/>
      <c r="L45" s="134"/>
      <c r="M45" s="135"/>
      <c r="N45" s="81"/>
    </row>
    <row r="46" spans="1:16" ht="15.75" thickBot="1" x14ac:dyDescent="0.3">
      <c r="A46" s="88"/>
      <c r="B46" s="61"/>
      <c r="C46" s="192" t="s">
        <v>24</v>
      </c>
      <c r="D46" s="190"/>
      <c r="E46" s="191"/>
      <c r="F46" s="143">
        <f t="shared" ref="F46:M46" si="4">F32+F37-F27</f>
        <v>0</v>
      </c>
      <c r="G46" s="120">
        <f t="shared" si="4"/>
        <v>0</v>
      </c>
      <c r="H46" s="121">
        <v>0</v>
      </c>
      <c r="I46" s="144">
        <f t="shared" si="4"/>
        <v>0</v>
      </c>
      <c r="J46" s="145">
        <f t="shared" si="4"/>
        <v>0</v>
      </c>
      <c r="K46" s="145">
        <f t="shared" si="4"/>
        <v>0</v>
      </c>
      <c r="L46" s="145">
        <f t="shared" si="4"/>
        <v>0</v>
      </c>
      <c r="M46" s="123">
        <f t="shared" si="4"/>
        <v>0</v>
      </c>
    </row>
    <row r="47" spans="1:16" ht="15" customHeight="1" x14ac:dyDescent="0.2">
      <c r="A47" s="21" t="s">
        <v>51</v>
      </c>
      <c r="B47" s="56"/>
      <c r="C47" s="50"/>
      <c r="D47" s="31" t="s">
        <v>67</v>
      </c>
      <c r="E47" s="101" t="s">
        <v>60</v>
      </c>
      <c r="F47" s="193" t="s">
        <v>65</v>
      </c>
      <c r="G47" s="194"/>
      <c r="H47" s="194"/>
      <c r="I47" s="194"/>
      <c r="J47" s="194"/>
      <c r="K47" s="194"/>
      <c r="L47" s="194"/>
      <c r="M47" s="195"/>
      <c r="O47"/>
    </row>
    <row r="48" spans="1:16" ht="15" x14ac:dyDescent="0.2">
      <c r="A48" s="21" t="s">
        <v>52</v>
      </c>
      <c r="B48" s="56"/>
      <c r="D48" s="31" t="s">
        <v>67</v>
      </c>
      <c r="E48" s="7"/>
      <c r="F48" s="196"/>
      <c r="G48" s="196"/>
      <c r="H48" s="196"/>
      <c r="I48" s="196"/>
      <c r="J48" s="196"/>
      <c r="K48" s="196"/>
      <c r="L48" s="196"/>
      <c r="M48" s="197"/>
      <c r="O48"/>
    </row>
    <row r="49" spans="1:15" x14ac:dyDescent="0.2">
      <c r="A49" s="20"/>
      <c r="C49" s="72" t="s">
        <v>53</v>
      </c>
      <c r="D49" s="75" t="s">
        <v>69</v>
      </c>
      <c r="E49" s="7"/>
      <c r="F49" s="196"/>
      <c r="G49" s="196"/>
      <c r="H49" s="196"/>
      <c r="I49" s="196"/>
      <c r="J49" s="196"/>
      <c r="K49" s="196"/>
      <c r="L49" s="196"/>
      <c r="M49" s="197"/>
      <c r="O49"/>
    </row>
    <row r="50" spans="1:15" x14ac:dyDescent="0.2">
      <c r="A50" s="20"/>
      <c r="C50" s="72" t="s">
        <v>70</v>
      </c>
      <c r="D50" s="76"/>
      <c r="E50" s="7"/>
      <c r="F50" s="196"/>
      <c r="G50" s="196"/>
      <c r="H50" s="196"/>
      <c r="I50" s="196"/>
      <c r="J50" s="196"/>
      <c r="K50" s="196"/>
      <c r="L50" s="196"/>
      <c r="M50" s="197"/>
      <c r="O50"/>
    </row>
    <row r="51" spans="1:15" ht="15" x14ac:dyDescent="0.25">
      <c r="A51" s="163" t="s">
        <v>73</v>
      </c>
      <c r="B51" s="164"/>
      <c r="C51" s="164"/>
      <c r="D51" s="165"/>
      <c r="E51" s="6"/>
      <c r="F51" s="198"/>
      <c r="G51" s="198"/>
      <c r="H51" s="198"/>
      <c r="I51" s="198"/>
      <c r="J51" s="198"/>
      <c r="K51" s="198"/>
      <c r="L51" s="198"/>
      <c r="M51" s="199"/>
      <c r="O51"/>
    </row>
    <row r="52" spans="1:15" customFormat="1" x14ac:dyDescent="0.2">
      <c r="J52" s="92"/>
      <c r="K52" s="92"/>
    </row>
    <row r="53" spans="1:15" customFormat="1" x14ac:dyDescent="0.2">
      <c r="J53" s="92"/>
      <c r="K53" s="92"/>
    </row>
    <row r="54" spans="1:15" customFormat="1" x14ac:dyDescent="0.2">
      <c r="J54" s="92"/>
      <c r="K54" s="92"/>
    </row>
    <row r="55" spans="1:15" customFormat="1" x14ac:dyDescent="0.2">
      <c r="J55" s="92"/>
      <c r="K55" s="92"/>
    </row>
    <row r="56" spans="1:15" customFormat="1" x14ac:dyDescent="0.2">
      <c r="J56" s="92"/>
      <c r="K56" s="92"/>
    </row>
    <row r="57" spans="1:15" customFormat="1" x14ac:dyDescent="0.2">
      <c r="J57" s="92"/>
      <c r="K57" s="92"/>
    </row>
    <row r="58" spans="1:15" customFormat="1" x14ac:dyDescent="0.2">
      <c r="J58" s="92"/>
      <c r="K58" s="92"/>
    </row>
    <row r="59" spans="1:15" customFormat="1" x14ac:dyDescent="0.2">
      <c r="J59" s="92"/>
      <c r="K59" s="92"/>
    </row>
    <row r="60" spans="1:15" customFormat="1" x14ac:dyDescent="0.2">
      <c r="J60" s="92"/>
      <c r="K60" s="92"/>
    </row>
    <row r="61" spans="1:15" customFormat="1" x14ac:dyDescent="0.2">
      <c r="J61" s="92"/>
      <c r="K61" s="92"/>
    </row>
    <row r="62" spans="1:15" customFormat="1" x14ac:dyDescent="0.2">
      <c r="J62" s="92"/>
      <c r="K62" s="92"/>
    </row>
    <row r="63" spans="1:15" customFormat="1" x14ac:dyDescent="0.2">
      <c r="J63" s="92"/>
      <c r="K63" s="92"/>
    </row>
    <row r="64" spans="1:15" customFormat="1" x14ac:dyDescent="0.2">
      <c r="J64" s="92"/>
      <c r="K64" s="92"/>
    </row>
    <row r="65" spans="10:11" customFormat="1" x14ac:dyDescent="0.2">
      <c r="J65" s="92"/>
      <c r="K65" s="92"/>
    </row>
    <row r="66" spans="10:11" customFormat="1" x14ac:dyDescent="0.2">
      <c r="J66" s="92"/>
      <c r="K66" s="92"/>
    </row>
    <row r="67" spans="10:11" customFormat="1" x14ac:dyDescent="0.2">
      <c r="J67" s="92"/>
      <c r="K67" s="92"/>
    </row>
    <row r="68" spans="10:11" customFormat="1" x14ac:dyDescent="0.2">
      <c r="J68" s="92"/>
      <c r="K68" s="92"/>
    </row>
    <row r="69" spans="10:11" customFormat="1" x14ac:dyDescent="0.2">
      <c r="J69" s="92"/>
      <c r="K69" s="92"/>
    </row>
    <row r="70" spans="10:11" customFormat="1" x14ac:dyDescent="0.2">
      <c r="J70" s="92"/>
      <c r="K70" s="92"/>
    </row>
    <row r="71" spans="10:11" customFormat="1" x14ac:dyDescent="0.2">
      <c r="J71" s="92"/>
      <c r="K71" s="92"/>
    </row>
    <row r="72" spans="10:11" customFormat="1" x14ac:dyDescent="0.2">
      <c r="J72" s="92"/>
      <c r="K72" s="92"/>
    </row>
    <row r="73" spans="10:11" customFormat="1" x14ac:dyDescent="0.2">
      <c r="J73" s="92"/>
      <c r="K73" s="92"/>
    </row>
    <row r="74" spans="10:11" customFormat="1" x14ac:dyDescent="0.2">
      <c r="J74" s="92"/>
      <c r="K74" s="92"/>
    </row>
    <row r="75" spans="10:11" customFormat="1" x14ac:dyDescent="0.2">
      <c r="J75" s="92"/>
      <c r="K75" s="92"/>
    </row>
    <row r="76" spans="10:11" customFormat="1" x14ac:dyDescent="0.2">
      <c r="J76" s="92"/>
      <c r="K76" s="92"/>
    </row>
    <row r="77" spans="10:11" customFormat="1" x14ac:dyDescent="0.2">
      <c r="J77" s="92"/>
      <c r="K77" s="92"/>
    </row>
    <row r="78" spans="10:11" customFormat="1" x14ac:dyDescent="0.2">
      <c r="J78" s="92"/>
      <c r="K78" s="92"/>
    </row>
    <row r="79" spans="10:11" customFormat="1" x14ac:dyDescent="0.2">
      <c r="J79" s="92"/>
      <c r="K79" s="92"/>
    </row>
    <row r="80" spans="10:11" customFormat="1" x14ac:dyDescent="0.2">
      <c r="J80" s="92"/>
      <c r="K80" s="92"/>
    </row>
    <row r="81" spans="10:11" customFormat="1" x14ac:dyDescent="0.2">
      <c r="J81" s="92"/>
      <c r="K81" s="92"/>
    </row>
    <row r="82" spans="10:11" customFormat="1" x14ac:dyDescent="0.2">
      <c r="J82" s="92"/>
      <c r="K82" s="92"/>
    </row>
    <row r="83" spans="10:11" customFormat="1" x14ac:dyDescent="0.2">
      <c r="J83" s="92"/>
      <c r="K83" s="92"/>
    </row>
    <row r="84" spans="10:11" customFormat="1" x14ac:dyDescent="0.2">
      <c r="J84" s="92"/>
      <c r="K84" s="92"/>
    </row>
    <row r="85" spans="10:11" customFormat="1" x14ac:dyDescent="0.2">
      <c r="J85" s="92"/>
      <c r="K85" s="92"/>
    </row>
    <row r="86" spans="10:11" customFormat="1" x14ac:dyDescent="0.2">
      <c r="J86" s="92"/>
      <c r="K86" s="92"/>
    </row>
  </sheetData>
  <mergeCells count="42"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user</cp:lastModifiedBy>
  <cp:lastPrinted>2020-12-01T08:18:07Z</cp:lastPrinted>
  <dcterms:created xsi:type="dcterms:W3CDTF">2008-03-28T10:51:31Z</dcterms:created>
  <dcterms:modified xsi:type="dcterms:W3CDTF">2021-01-26T12:14:46Z</dcterms:modified>
</cp:coreProperties>
</file>