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65" windowHeight="75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80" i="1"/>
  <c r="H80"/>
  <c r="I79"/>
  <c r="H79"/>
  <c r="I76"/>
  <c r="H76"/>
  <c r="I75"/>
  <c r="H75"/>
  <c r="I74"/>
  <c r="H74"/>
  <c r="I69"/>
  <c r="H69"/>
  <c r="I68"/>
  <c r="H68"/>
  <c r="I63"/>
  <c r="H63"/>
  <c r="I62"/>
  <c r="H62"/>
  <c r="I61"/>
  <c r="H61"/>
  <c r="I58"/>
  <c r="H58"/>
  <c r="I56"/>
  <c r="H56"/>
  <c r="I53"/>
  <c r="H53"/>
  <c r="I51"/>
  <c r="H51"/>
  <c r="I50"/>
  <c r="H50"/>
  <c r="I49"/>
  <c r="H49"/>
  <c r="I47"/>
  <c r="H47"/>
  <c r="I46"/>
  <c r="H46"/>
  <c r="I43"/>
  <c r="H43"/>
  <c r="I38"/>
  <c r="H38"/>
  <c r="I37"/>
  <c r="H37"/>
  <c r="I36"/>
  <c r="H36"/>
  <c r="I35"/>
  <c r="H35"/>
  <c r="I34"/>
  <c r="H34"/>
  <c r="I33"/>
  <c r="H33"/>
  <c r="I32"/>
  <c r="H32"/>
  <c r="I30"/>
  <c r="H30"/>
  <c r="I25"/>
  <c r="H25"/>
  <c r="I20"/>
  <c r="H20"/>
  <c r="I19"/>
  <c r="H19"/>
  <c r="I17"/>
  <c r="H17"/>
  <c r="I16"/>
  <c r="H16"/>
  <c r="I14"/>
  <c r="H14"/>
  <c r="I13"/>
  <c r="H13"/>
  <c r="I12"/>
  <c r="H12"/>
  <c r="I11"/>
  <c r="H11"/>
  <c r="I10"/>
  <c r="H10"/>
</calcChain>
</file>

<file path=xl/sharedStrings.xml><?xml version="1.0" encoding="utf-8"?>
<sst xmlns="http://schemas.openxmlformats.org/spreadsheetml/2006/main" count="81" uniqueCount="81">
  <si>
    <t>Skrbnik (PU)/GPR/PPR/Projekt</t>
  </si>
  <si>
    <t>Vrednost projekta</t>
  </si>
  <si>
    <t>Začetek financiranja</t>
  </si>
  <si>
    <t>Konec financiranja</t>
  </si>
  <si>
    <t>Sprejeti plan</t>
  </si>
  <si>
    <t>Veljavni plan</t>
  </si>
  <si>
    <t>Realizacija</t>
  </si>
  <si>
    <t>Indeks realiz./  sp.plan</t>
  </si>
  <si>
    <t>Indeks realiz./  velj.plan</t>
  </si>
  <si>
    <t>13 PROMET, PROMETNA INFRASTRUKTURA IN KOMUNIKACIJE</t>
  </si>
  <si>
    <t>1302 Cestni promet in infrastruktura</t>
  </si>
  <si>
    <t>13029002 Investicijsko vzdrževanje in gradnja občinksih cest</t>
  </si>
  <si>
    <t>OB144-06-0002 LC št. 440250 Božje - Koroška vas</t>
  </si>
  <si>
    <t>15 VAROVANJE OKOLJA IN NARAVNE DEDIŠČINE</t>
  </si>
  <si>
    <t>1502 Zmanjševanje onesnaženja, kontrola in nadzor</t>
  </si>
  <si>
    <t>15029002 Ravnanje z odpadno vodo</t>
  </si>
  <si>
    <t>OB144-07-0063 Projekt Centralna ČN Zreče</t>
  </si>
  <si>
    <t>OB144-07-0070 Dravinja - odpadne vode kolektor</t>
  </si>
  <si>
    <t>OB144-08-0011 Kanalizacija Nova Dobrava 2</t>
  </si>
  <si>
    <t>OB144-08-0012 Čistilna naprava Nune</t>
  </si>
  <si>
    <t>16 PROSTORSKO PLANIRANJE IN STANOVANJSKO KOMUNALNA DEJAVNOST</t>
  </si>
  <si>
    <t>1602 Prostorsko in podeželsko planiranje in administracija</t>
  </si>
  <si>
    <t>16029003 Prostorsko načrtovanje</t>
  </si>
  <si>
    <t>OB144-07-0064 Projekt ureditev igrišča za otroke in mladostnike</t>
  </si>
  <si>
    <t>1603 Komunalna dejavnost</t>
  </si>
  <si>
    <t>16039001 Oskrba z vodo</t>
  </si>
  <si>
    <t>OB144-08-0015 Dravinja - pitna voda</t>
  </si>
  <si>
    <t>16039003 Objekti za rekreacijo</t>
  </si>
  <si>
    <t xml:space="preserve">1605 Spodbujanje stanovanjske gradnje </t>
  </si>
  <si>
    <t>16059002 Spodbujanje stanovansjke gradnje</t>
  </si>
  <si>
    <t>OB144-07-0068 Preureditev podstrešja (C. na Roglo 17)</t>
  </si>
  <si>
    <t>1606 Upravljanje in razpolaganje z zemljišči (javno dobro, kmetijska, gozdna in stavbna zemljišča)</t>
  </si>
  <si>
    <t>OB144-07-0013 Nakup zemljišč</t>
  </si>
  <si>
    <t>18 KULTURA, ŠPORT IN NEVLADNE ORGANZACIJE</t>
  </si>
  <si>
    <t>1803 Programi v kulturi</t>
  </si>
  <si>
    <t>OB144-08-0017 Obnova železniške postaje</t>
  </si>
  <si>
    <t>1805 Šport in prostočasne aktivnosti</t>
  </si>
  <si>
    <t>18059001 Programi športa</t>
  </si>
  <si>
    <t>OB144-08-0003 Smučarsko tekaški center na Rogli</t>
  </si>
  <si>
    <t>NAČRT RAZVOJNIH PROGRAMOV 2011-2014</t>
  </si>
  <si>
    <t xml:space="preserve">               SKUPAJ 2011-2014</t>
  </si>
  <si>
    <t xml:space="preserve">                        LETO 2011</t>
  </si>
  <si>
    <t>OB144-09-0002 Most Radana vas</t>
  </si>
  <si>
    <t>OB144-10-0001 Cesta Leora-Vile</t>
  </si>
  <si>
    <t xml:space="preserve">OB144-10-0002 Pločnik Kovaška cesta (Turist-železniška postaja) </t>
  </si>
  <si>
    <t>OB144-10-0005 Obnova lokalne ceste LC 460044 (Vodonik-Kumer)</t>
  </si>
  <si>
    <t>13029003 Urejanje cestnega prometa</t>
  </si>
  <si>
    <t>OB144-07-0054 Srednja kovinarska šola Zreče (Pločnik)</t>
  </si>
  <si>
    <t>OB144-10-0007 Parkirni prostor pri Kovinarski šoli</t>
  </si>
  <si>
    <t>13029006 Investicijsko vzdrževanje in gradnja državnih cest</t>
  </si>
  <si>
    <t>OB144-07-0033 Krožišče Stranice</t>
  </si>
  <si>
    <t>OB144-09-0009 Cesta naselje Dobrovlje</t>
  </si>
  <si>
    <t>14 GOSPODARSTVO</t>
  </si>
  <si>
    <t>1403 Promocija Slovenije, razvoj turizma in gostinstva</t>
  </si>
  <si>
    <t>14039001 Promocija občine</t>
  </si>
  <si>
    <t>OB144-11-0003 Promocija turizma</t>
  </si>
  <si>
    <t>15029001 Zbiranje in ravnanje z odpadki</t>
  </si>
  <si>
    <t>OB144-10-0008 Okoljska dajatev - odpadki</t>
  </si>
  <si>
    <t>OB144-09-0011 Čistilna naprava Stranice</t>
  </si>
  <si>
    <t>OB144-09-0013 Kanalizacija Jamnik</t>
  </si>
  <si>
    <t>OB144-09-0014 Kanalizacija NOVA DOBRAVA 3</t>
  </si>
  <si>
    <t>OB144-08-0013 Vodovod Boharina</t>
  </si>
  <si>
    <t>16039002 Urejanje pokopališč in pogrebna dejavnost</t>
  </si>
  <si>
    <t>OB144-07-0066 Izgradnja novega zvonika na pokopališču Zreče</t>
  </si>
  <si>
    <t>OB144-07-0067 Ograja in podporni zid na pokopališču Skomarje</t>
  </si>
  <si>
    <t>OB144-10-0009 Mrliška veža Gorenje</t>
  </si>
  <si>
    <t>OB144-09-0017 Širitev in asfaltiranje igrišče Skomarje in Resnik</t>
  </si>
  <si>
    <t>16059001 Podpora individualni stanovanjski gradnji</t>
  </si>
  <si>
    <t>OB144-09-0012 Komunalna oprema Stranice</t>
  </si>
  <si>
    <t>16069002 Nakup zemljišč</t>
  </si>
  <si>
    <t>OB144-07-0058 Odkup zemljišč</t>
  </si>
  <si>
    <t>OB144-10-0011 Uskladitev ZKSV nepremičnin Unior-Občina</t>
  </si>
  <si>
    <t>17 ZDRAVSTVENO VARSTVO</t>
  </si>
  <si>
    <t>1702 Primarno zdravstvo</t>
  </si>
  <si>
    <t>17029001 Dejavnost zdravstvenih domov</t>
  </si>
  <si>
    <t>OB144-08-0018 Nakup reševalnega vozila in defibilatorja</t>
  </si>
  <si>
    <t>OB144-10-0006 Sanacija prostorov zdravstvene postje Zreče</t>
  </si>
  <si>
    <t>18039005 Drugi programi v kulturi</t>
  </si>
  <si>
    <t xml:space="preserve">OB144-08-0004 Nakup prostorov in opreme za knjižnico Zreče </t>
  </si>
  <si>
    <t>OB144-11-0001 Vodnjak in vodna učna pot</t>
  </si>
  <si>
    <t>OB144-07-0031 Sanacija telovadnice Zreče (obnova parketa)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</si>
</sst>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6" xfId="0" applyFont="1" applyBorder="1"/>
    <xf numFmtId="0" fontId="0" fillId="0" borderId="7" xfId="0" applyBorder="1"/>
    <xf numFmtId="0" fontId="6" fillId="0" borderId="7" xfId="0" applyFont="1" applyBorder="1"/>
    <xf numFmtId="0" fontId="7" fillId="0" borderId="6" xfId="0" applyFont="1" applyBorder="1"/>
    <xf numFmtId="0" fontId="0" fillId="0" borderId="6" xfId="0" applyBorder="1"/>
    <xf numFmtId="3" fontId="0" fillId="0" borderId="7" xfId="0" applyNumberFormat="1" applyBorder="1"/>
    <xf numFmtId="14" fontId="0" fillId="0" borderId="7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5" fillId="0" borderId="6" xfId="0" applyFont="1" applyBorder="1"/>
    <xf numFmtId="3" fontId="6" fillId="0" borderId="7" xfId="0" applyNumberFormat="1" applyFont="1" applyBorder="1"/>
    <xf numFmtId="2" fontId="6" fillId="0" borderId="7" xfId="0" applyNumberFormat="1" applyFont="1" applyBorder="1"/>
    <xf numFmtId="2" fontId="6" fillId="0" borderId="8" xfId="0" applyNumberFormat="1" applyFont="1" applyBorder="1"/>
    <xf numFmtId="0" fontId="8" fillId="0" borderId="6" xfId="0" applyFont="1" applyBorder="1"/>
    <xf numFmtId="3" fontId="8" fillId="0" borderId="7" xfId="0" applyNumberFormat="1" applyFont="1" applyBorder="1"/>
    <xf numFmtId="0" fontId="9" fillId="0" borderId="6" xfId="0" applyFont="1" applyBorder="1"/>
    <xf numFmtId="0" fontId="9" fillId="0" borderId="0" xfId="0" applyFont="1"/>
    <xf numFmtId="3" fontId="0" fillId="0" borderId="7" xfId="0" applyNumberFormat="1" applyFont="1" applyBorder="1"/>
    <xf numFmtId="14" fontId="0" fillId="0" borderId="7" xfId="0" applyNumberFormat="1" applyFont="1" applyBorder="1"/>
    <xf numFmtId="0" fontId="4" fillId="0" borderId="9" xfId="0" applyFont="1" applyBorder="1" applyAlignment="1">
      <alignment wrapText="1"/>
    </xf>
    <xf numFmtId="0" fontId="0" fillId="0" borderId="9" xfId="0" applyBorder="1"/>
    <xf numFmtId="0" fontId="6" fillId="0" borderId="9" xfId="0" applyFont="1" applyBorder="1"/>
    <xf numFmtId="14" fontId="0" fillId="0" borderId="9" xfId="0" applyNumberFormat="1" applyBorder="1"/>
    <xf numFmtId="14" fontId="0" fillId="0" borderId="9" xfId="0" applyNumberFormat="1" applyFont="1" applyBorder="1"/>
    <xf numFmtId="0" fontId="3" fillId="0" borderId="1" xfId="0" applyFont="1" applyBorder="1"/>
    <xf numFmtId="0" fontId="4" fillId="0" borderId="6" xfId="0" applyFont="1" applyBorder="1" applyAlignment="1">
      <alignment wrapText="1"/>
    </xf>
    <xf numFmtId="0" fontId="6" fillId="0" borderId="6" xfId="0" applyFont="1" applyBorder="1"/>
    <xf numFmtId="14" fontId="8" fillId="0" borderId="7" xfId="0" applyNumberFormat="1" applyFont="1" applyBorder="1"/>
    <xf numFmtId="14" fontId="8" fillId="0" borderId="9" xfId="0" applyNumberFormat="1" applyFont="1" applyBorder="1"/>
    <xf numFmtId="3" fontId="0" fillId="0" borderId="10" xfId="0" applyNumberFormat="1" applyBorder="1"/>
    <xf numFmtId="0" fontId="6" fillId="0" borderId="10" xfId="0" applyFont="1" applyBorder="1"/>
    <xf numFmtId="3" fontId="0" fillId="0" borderId="10" xfId="0" applyNumberFormat="1" applyFont="1" applyBorder="1"/>
    <xf numFmtId="0" fontId="0" fillId="0" borderId="10" xfId="0" applyBorder="1"/>
    <xf numFmtId="3" fontId="8" fillId="0" borderId="10" xfId="0" applyNumberFormat="1" applyFont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0"/>
  <sheetViews>
    <sheetView tabSelected="1" topLeftCell="A25" workbookViewId="0">
      <selection activeCell="A47" sqref="A47"/>
    </sheetView>
  </sheetViews>
  <sheetFormatPr defaultRowHeight="15"/>
  <cols>
    <col min="1" max="1" width="56.7109375" customWidth="1"/>
    <col min="2" max="2" width="10.85546875" customWidth="1"/>
    <col min="3" max="3" width="11.85546875" customWidth="1"/>
    <col min="4" max="4" width="12" customWidth="1"/>
    <col min="6" max="6" width="10.5703125" customWidth="1"/>
    <col min="7" max="7" width="13" customWidth="1"/>
  </cols>
  <sheetData>
    <row r="3" spans="1:9" ht="18">
      <c r="A3" s="1" t="s">
        <v>39</v>
      </c>
      <c r="B3" s="2"/>
      <c r="C3" s="2"/>
      <c r="D3" s="2"/>
      <c r="E3" s="2"/>
      <c r="F3" s="2"/>
      <c r="G3" s="2"/>
      <c r="H3" s="2"/>
      <c r="I3" s="2"/>
    </row>
    <row r="4" spans="1:9" ht="15.75" thickBot="1"/>
    <row r="5" spans="1:9" ht="15.75">
      <c r="A5" s="3" t="s">
        <v>0</v>
      </c>
      <c r="B5" s="4" t="s">
        <v>40</v>
      </c>
      <c r="C5" s="5"/>
      <c r="D5" s="7"/>
      <c r="E5" s="36" t="s">
        <v>41</v>
      </c>
      <c r="F5" s="6"/>
      <c r="G5" s="7"/>
      <c r="H5" s="7"/>
      <c r="I5" s="8"/>
    </row>
    <row r="6" spans="1:9" ht="39">
      <c r="A6" s="9"/>
      <c r="B6" s="10" t="s">
        <v>1</v>
      </c>
      <c r="C6" s="10" t="s">
        <v>2</v>
      </c>
      <c r="D6" s="31" t="s">
        <v>3</v>
      </c>
      <c r="E6" s="37" t="s">
        <v>4</v>
      </c>
      <c r="F6" s="10" t="s">
        <v>5</v>
      </c>
      <c r="G6" s="10" t="s">
        <v>6</v>
      </c>
      <c r="H6" s="10" t="s">
        <v>7</v>
      </c>
      <c r="I6" s="11" t="s">
        <v>8</v>
      </c>
    </row>
    <row r="7" spans="1:9" ht="15.75">
      <c r="A7" s="12" t="s">
        <v>9</v>
      </c>
      <c r="B7" s="13"/>
      <c r="C7" s="13"/>
      <c r="D7" s="32"/>
      <c r="E7" s="16"/>
      <c r="F7" s="17"/>
      <c r="G7" s="17"/>
      <c r="H7" s="19"/>
      <c r="I7" s="20"/>
    </row>
    <row r="8" spans="1:9">
      <c r="A8" s="21" t="s">
        <v>10</v>
      </c>
      <c r="B8" s="14"/>
      <c r="C8" s="14"/>
      <c r="D8" s="33"/>
      <c r="E8" s="38"/>
      <c r="F8" s="22"/>
      <c r="G8" s="22"/>
      <c r="H8" s="23"/>
      <c r="I8" s="24"/>
    </row>
    <row r="9" spans="1:9">
      <c r="A9" s="15" t="s">
        <v>11</v>
      </c>
      <c r="B9" s="14"/>
      <c r="C9" s="14"/>
      <c r="D9" s="33"/>
      <c r="E9" s="38"/>
      <c r="F9" s="22"/>
      <c r="G9" s="22"/>
      <c r="H9" s="23"/>
      <c r="I9" s="24"/>
    </row>
    <row r="10" spans="1:9">
      <c r="A10" s="25" t="s">
        <v>12</v>
      </c>
      <c r="B10" s="17">
        <v>560455</v>
      </c>
      <c r="C10" s="18">
        <v>38353</v>
      </c>
      <c r="D10" s="34">
        <v>40908</v>
      </c>
      <c r="E10" s="41">
        <v>65900</v>
      </c>
      <c r="F10" s="17">
        <v>65900</v>
      </c>
      <c r="G10" s="17">
        <v>65857</v>
      </c>
      <c r="H10" s="19">
        <f>G10/E10*100</f>
        <v>99.934749620637334</v>
      </c>
      <c r="I10" s="20">
        <f>G10/F10*100</f>
        <v>99.934749620637334</v>
      </c>
    </row>
    <row r="11" spans="1:9">
      <c r="A11" s="25" t="s">
        <v>42</v>
      </c>
      <c r="B11" s="17">
        <v>32492</v>
      </c>
      <c r="C11" s="18">
        <v>40544</v>
      </c>
      <c r="D11" s="34">
        <v>41274</v>
      </c>
      <c r="E11" s="41">
        <v>24492</v>
      </c>
      <c r="F11" s="17">
        <v>24492</v>
      </c>
      <c r="G11" s="17">
        <v>8000</v>
      </c>
      <c r="H11" s="19">
        <f t="shared" ref="H11:H74" si="0">G11/E11*100</f>
        <v>32.663726931242856</v>
      </c>
      <c r="I11" s="20">
        <f t="shared" ref="I11:I74" si="1">G11/F11*100</f>
        <v>32.663726931242856</v>
      </c>
    </row>
    <row r="12" spans="1:9">
      <c r="A12" s="25" t="s">
        <v>43</v>
      </c>
      <c r="B12" s="17">
        <v>45600</v>
      </c>
      <c r="C12" s="18">
        <v>40179</v>
      </c>
      <c r="D12" s="34">
        <v>40908</v>
      </c>
      <c r="E12" s="41">
        <v>45600</v>
      </c>
      <c r="F12" s="17">
        <v>45600</v>
      </c>
      <c r="G12" s="17">
        <v>45600</v>
      </c>
      <c r="H12" s="19">
        <f t="shared" si="0"/>
        <v>100</v>
      </c>
      <c r="I12" s="20">
        <f t="shared" si="1"/>
        <v>100</v>
      </c>
    </row>
    <row r="13" spans="1:9">
      <c r="A13" s="25" t="s">
        <v>44</v>
      </c>
      <c r="B13" s="17">
        <v>77480</v>
      </c>
      <c r="C13" s="18">
        <v>40544</v>
      </c>
      <c r="D13" s="34">
        <v>40908</v>
      </c>
      <c r="E13" s="41">
        <v>77480</v>
      </c>
      <c r="F13" s="17">
        <v>77480</v>
      </c>
      <c r="G13" s="17">
        <v>77480</v>
      </c>
      <c r="H13" s="19">
        <f t="shared" si="0"/>
        <v>100</v>
      </c>
      <c r="I13" s="20">
        <f t="shared" si="1"/>
        <v>100</v>
      </c>
    </row>
    <row r="14" spans="1:9">
      <c r="A14" s="25" t="s">
        <v>45</v>
      </c>
      <c r="B14" s="17">
        <v>778992</v>
      </c>
      <c r="C14" s="18">
        <v>39814</v>
      </c>
      <c r="D14" s="34">
        <v>41274</v>
      </c>
      <c r="E14" s="41">
        <v>192320</v>
      </c>
      <c r="F14" s="17">
        <v>192320</v>
      </c>
      <c r="G14" s="17">
        <v>184149</v>
      </c>
      <c r="H14" s="19">
        <f t="shared" si="0"/>
        <v>95.751351913477535</v>
      </c>
      <c r="I14" s="20">
        <f t="shared" si="1"/>
        <v>95.751351913477535</v>
      </c>
    </row>
    <row r="15" spans="1:9">
      <c r="A15" s="15" t="s">
        <v>46</v>
      </c>
      <c r="B15" s="14"/>
      <c r="C15" s="14"/>
      <c r="D15" s="33"/>
      <c r="E15" s="42"/>
      <c r="F15" s="14"/>
      <c r="G15" s="22"/>
      <c r="H15" s="19"/>
      <c r="I15" s="20"/>
    </row>
    <row r="16" spans="1:9" s="28" customFormat="1">
      <c r="A16" s="27" t="s">
        <v>47</v>
      </c>
      <c r="B16" s="29">
        <v>50096</v>
      </c>
      <c r="C16" s="30">
        <v>39326</v>
      </c>
      <c r="D16" s="35">
        <v>40908</v>
      </c>
      <c r="E16" s="43">
        <v>6366</v>
      </c>
      <c r="F16" s="29">
        <v>6366</v>
      </c>
      <c r="G16" s="29">
        <v>6336</v>
      </c>
      <c r="H16" s="19">
        <f t="shared" si="0"/>
        <v>99.528746465598488</v>
      </c>
      <c r="I16" s="20">
        <f t="shared" si="1"/>
        <v>99.528746465598488</v>
      </c>
    </row>
    <row r="17" spans="1:9" s="28" customFormat="1">
      <c r="A17" s="27" t="s">
        <v>48</v>
      </c>
      <c r="B17" s="29">
        <v>9480</v>
      </c>
      <c r="C17" s="30">
        <v>40179</v>
      </c>
      <c r="D17" s="35">
        <v>40908</v>
      </c>
      <c r="E17" s="43">
        <v>4680</v>
      </c>
      <c r="F17" s="29">
        <v>4680</v>
      </c>
      <c r="G17" s="29">
        <v>4680</v>
      </c>
      <c r="H17" s="19">
        <f t="shared" si="0"/>
        <v>100</v>
      </c>
      <c r="I17" s="20">
        <f t="shared" si="1"/>
        <v>100</v>
      </c>
    </row>
    <row r="18" spans="1:9">
      <c r="A18" s="15" t="s">
        <v>49</v>
      </c>
      <c r="B18" s="29"/>
      <c r="C18" s="30"/>
      <c r="D18" s="35"/>
      <c r="E18" s="43"/>
      <c r="F18" s="29"/>
      <c r="G18" s="29"/>
      <c r="H18" s="19"/>
      <c r="I18" s="20"/>
    </row>
    <row r="19" spans="1:9" s="28" customFormat="1">
      <c r="A19" s="27" t="s">
        <v>50</v>
      </c>
      <c r="B19" s="29">
        <v>314525</v>
      </c>
      <c r="C19" s="30">
        <v>40179</v>
      </c>
      <c r="D19" s="35">
        <v>40908</v>
      </c>
      <c r="E19" s="43">
        <v>290525</v>
      </c>
      <c r="F19" s="29">
        <v>290525</v>
      </c>
      <c r="G19" s="29">
        <v>290525</v>
      </c>
      <c r="H19" s="19">
        <f t="shared" si="0"/>
        <v>100</v>
      </c>
      <c r="I19" s="20">
        <f t="shared" si="1"/>
        <v>100</v>
      </c>
    </row>
    <row r="20" spans="1:9" s="28" customFormat="1">
      <c r="A20" s="27" t="s">
        <v>51</v>
      </c>
      <c r="B20" s="29">
        <v>32347</v>
      </c>
      <c r="C20" s="30">
        <v>40179</v>
      </c>
      <c r="D20" s="35">
        <v>40908</v>
      </c>
      <c r="E20" s="43">
        <v>3547</v>
      </c>
      <c r="F20" s="29">
        <v>3547</v>
      </c>
      <c r="G20" s="29">
        <v>3547</v>
      </c>
      <c r="H20" s="19">
        <f t="shared" si="0"/>
        <v>100</v>
      </c>
      <c r="I20" s="20">
        <f t="shared" si="1"/>
        <v>100</v>
      </c>
    </row>
    <row r="21" spans="1:9" s="28" customFormat="1">
      <c r="A21" s="27"/>
      <c r="B21" s="29"/>
      <c r="C21" s="30"/>
      <c r="D21" s="35"/>
      <c r="E21" s="43"/>
      <c r="F21" s="29"/>
      <c r="G21" s="29"/>
      <c r="H21" s="19"/>
      <c r="I21" s="20"/>
    </row>
    <row r="22" spans="1:9" ht="15.75">
      <c r="A22" s="12" t="s">
        <v>52</v>
      </c>
      <c r="B22" s="13"/>
      <c r="C22" s="13"/>
      <c r="D22" s="32"/>
      <c r="E22" s="44"/>
      <c r="F22" s="13"/>
      <c r="G22" s="17"/>
      <c r="H22" s="19"/>
      <c r="I22" s="20"/>
    </row>
    <row r="23" spans="1:9">
      <c r="A23" s="21" t="s">
        <v>53</v>
      </c>
      <c r="B23" s="14"/>
      <c r="C23" s="14"/>
      <c r="D23" s="33"/>
      <c r="E23" s="42"/>
      <c r="F23" s="14"/>
      <c r="G23" s="22"/>
      <c r="H23" s="19"/>
      <c r="I23" s="20"/>
    </row>
    <row r="24" spans="1:9" s="28" customFormat="1">
      <c r="A24" s="15" t="s">
        <v>54</v>
      </c>
      <c r="B24" s="29"/>
      <c r="C24" s="30"/>
      <c r="D24" s="35"/>
      <c r="E24" s="43"/>
      <c r="F24" s="29"/>
      <c r="G24" s="29"/>
      <c r="H24" s="19"/>
      <c r="I24" s="20"/>
    </row>
    <row r="25" spans="1:9">
      <c r="A25" s="25" t="s">
        <v>55</v>
      </c>
      <c r="B25" s="17">
        <v>5540</v>
      </c>
      <c r="C25" s="18">
        <v>40909</v>
      </c>
      <c r="D25" s="34">
        <v>42004</v>
      </c>
      <c r="E25" s="41">
        <v>5540</v>
      </c>
      <c r="F25" s="17">
        <v>5540</v>
      </c>
      <c r="G25" s="17">
        <v>4872</v>
      </c>
      <c r="H25" s="19">
        <f t="shared" si="0"/>
        <v>87.942238267148014</v>
      </c>
      <c r="I25" s="20">
        <f t="shared" si="1"/>
        <v>87.942238267148014</v>
      </c>
    </row>
    <row r="26" spans="1:9">
      <c r="A26" s="25"/>
      <c r="B26" s="17"/>
      <c r="C26" s="18"/>
      <c r="D26" s="34"/>
      <c r="E26" s="41"/>
      <c r="F26" s="17"/>
      <c r="G26" s="17"/>
      <c r="H26" s="19"/>
      <c r="I26" s="20"/>
    </row>
    <row r="27" spans="1:9" ht="15.75">
      <c r="A27" s="12" t="s">
        <v>13</v>
      </c>
      <c r="B27" s="13"/>
      <c r="C27" s="13"/>
      <c r="D27" s="32"/>
      <c r="E27" s="44"/>
      <c r="F27" s="13"/>
      <c r="G27" s="17"/>
      <c r="H27" s="19"/>
      <c r="I27" s="20"/>
    </row>
    <row r="28" spans="1:9">
      <c r="A28" s="21" t="s">
        <v>14</v>
      </c>
      <c r="B28" s="14"/>
      <c r="C28" s="14"/>
      <c r="D28" s="33"/>
      <c r="E28" s="42"/>
      <c r="F28" s="14"/>
      <c r="G28" s="22"/>
      <c r="H28" s="19"/>
      <c r="I28" s="20"/>
    </row>
    <row r="29" spans="1:9">
      <c r="A29" s="15" t="s">
        <v>56</v>
      </c>
      <c r="B29" s="14"/>
      <c r="C29" s="14"/>
      <c r="D29" s="33"/>
      <c r="E29" s="42"/>
      <c r="F29" s="14"/>
      <c r="G29" s="22"/>
      <c r="H29" s="19"/>
      <c r="I29" s="20"/>
    </row>
    <row r="30" spans="1:9">
      <c r="A30" s="25" t="s">
        <v>57</v>
      </c>
      <c r="B30" s="17">
        <v>92000</v>
      </c>
      <c r="C30" s="18">
        <v>40179</v>
      </c>
      <c r="D30" s="34">
        <v>40908</v>
      </c>
      <c r="E30" s="41">
        <v>72000</v>
      </c>
      <c r="F30" s="17">
        <v>72000</v>
      </c>
      <c r="G30" s="17">
        <v>58772</v>
      </c>
      <c r="H30" s="19">
        <f t="shared" si="0"/>
        <v>81.62777777777778</v>
      </c>
      <c r="I30" s="20">
        <f t="shared" si="1"/>
        <v>81.62777777777778</v>
      </c>
    </row>
    <row r="31" spans="1:9">
      <c r="A31" s="15" t="s">
        <v>15</v>
      </c>
      <c r="B31" s="14"/>
      <c r="C31" s="14"/>
      <c r="D31" s="33"/>
      <c r="E31" s="42"/>
      <c r="F31" s="14"/>
      <c r="G31" s="22"/>
      <c r="H31" s="19"/>
      <c r="I31" s="20"/>
    </row>
    <row r="32" spans="1:9">
      <c r="A32" s="25" t="s">
        <v>16</v>
      </c>
      <c r="B32" s="17">
        <v>4541627</v>
      </c>
      <c r="C32" s="18">
        <v>39448</v>
      </c>
      <c r="D32" s="34">
        <v>42004</v>
      </c>
      <c r="E32" s="41">
        <v>210176</v>
      </c>
      <c r="F32" s="17">
        <v>210176</v>
      </c>
      <c r="G32" s="17">
        <v>134018</v>
      </c>
      <c r="H32" s="19">
        <f t="shared" si="0"/>
        <v>63.764654384896467</v>
      </c>
      <c r="I32" s="20">
        <f t="shared" si="1"/>
        <v>63.764654384896467</v>
      </c>
    </row>
    <row r="33" spans="1:9">
      <c r="A33" s="25" t="s">
        <v>17</v>
      </c>
      <c r="B33" s="17">
        <v>99926</v>
      </c>
      <c r="C33" s="18">
        <v>39448</v>
      </c>
      <c r="D33" s="34">
        <v>40907</v>
      </c>
      <c r="E33" s="41">
        <v>1965</v>
      </c>
      <c r="F33" s="17">
        <v>1965</v>
      </c>
      <c r="G33" s="17">
        <v>1965</v>
      </c>
      <c r="H33" s="19">
        <f t="shared" si="0"/>
        <v>100</v>
      </c>
      <c r="I33" s="20">
        <f t="shared" si="1"/>
        <v>100</v>
      </c>
    </row>
    <row r="34" spans="1:9">
      <c r="A34" s="25" t="s">
        <v>18</v>
      </c>
      <c r="B34" s="17">
        <v>1050062</v>
      </c>
      <c r="C34" s="18">
        <v>39814</v>
      </c>
      <c r="D34" s="34">
        <v>41274</v>
      </c>
      <c r="E34" s="41">
        <v>545522</v>
      </c>
      <c r="F34" s="17">
        <v>545522</v>
      </c>
      <c r="G34" s="17">
        <v>545522</v>
      </c>
      <c r="H34" s="19">
        <f t="shared" si="0"/>
        <v>100</v>
      </c>
      <c r="I34" s="20">
        <f t="shared" si="1"/>
        <v>100</v>
      </c>
    </row>
    <row r="35" spans="1:9">
      <c r="A35" s="25" t="s">
        <v>19</v>
      </c>
      <c r="B35" s="17">
        <v>225926</v>
      </c>
      <c r="C35" s="18">
        <v>39814</v>
      </c>
      <c r="D35" s="34">
        <v>40908</v>
      </c>
      <c r="E35" s="41">
        <v>42000</v>
      </c>
      <c r="F35" s="17">
        <v>42000</v>
      </c>
      <c r="G35" s="17">
        <v>39195</v>
      </c>
      <c r="H35" s="19">
        <f t="shared" si="0"/>
        <v>93.321428571428569</v>
      </c>
      <c r="I35" s="20">
        <f t="shared" si="1"/>
        <v>93.321428571428569</v>
      </c>
    </row>
    <row r="36" spans="1:9">
      <c r="A36" s="25" t="s">
        <v>58</v>
      </c>
      <c r="B36" s="17">
        <v>191596</v>
      </c>
      <c r="C36" s="18">
        <v>40179</v>
      </c>
      <c r="D36" s="34">
        <v>40908</v>
      </c>
      <c r="E36" s="41">
        <v>160596</v>
      </c>
      <c r="F36" s="17">
        <v>160596</v>
      </c>
      <c r="G36" s="17">
        <v>160595</v>
      </c>
      <c r="H36" s="19">
        <f t="shared" si="0"/>
        <v>99.999377319484921</v>
      </c>
      <c r="I36" s="20">
        <f t="shared" si="1"/>
        <v>99.999377319484921</v>
      </c>
    </row>
    <row r="37" spans="1:9">
      <c r="A37" s="25" t="s">
        <v>59</v>
      </c>
      <c r="B37" s="17">
        <v>211446</v>
      </c>
      <c r="C37" s="18">
        <v>40179</v>
      </c>
      <c r="D37" s="34">
        <v>40908</v>
      </c>
      <c r="E37" s="41">
        <v>52048</v>
      </c>
      <c r="F37" s="17">
        <v>52048</v>
      </c>
      <c r="G37" s="17">
        <v>52048</v>
      </c>
      <c r="H37" s="19">
        <f t="shared" si="0"/>
        <v>100</v>
      </c>
      <c r="I37" s="20">
        <f t="shared" si="1"/>
        <v>100</v>
      </c>
    </row>
    <row r="38" spans="1:9">
      <c r="A38" s="25" t="s">
        <v>60</v>
      </c>
      <c r="B38" s="17">
        <v>851313</v>
      </c>
      <c r="C38" s="18">
        <v>40179</v>
      </c>
      <c r="D38" s="34">
        <v>41274</v>
      </c>
      <c r="E38" s="41">
        <v>483603</v>
      </c>
      <c r="F38" s="17">
        <v>483603</v>
      </c>
      <c r="G38" s="17">
        <v>483603</v>
      </c>
      <c r="H38" s="19">
        <f t="shared" si="0"/>
        <v>100</v>
      </c>
      <c r="I38" s="20">
        <f t="shared" si="1"/>
        <v>100</v>
      </c>
    </row>
    <row r="39" spans="1:9">
      <c r="A39" s="16"/>
      <c r="B39" s="13"/>
      <c r="C39" s="13"/>
      <c r="D39" s="32"/>
      <c r="E39" s="44"/>
      <c r="F39" s="13"/>
      <c r="G39" s="17"/>
      <c r="H39" s="19"/>
      <c r="I39" s="20"/>
    </row>
    <row r="40" spans="1:9" ht="15.75">
      <c r="A40" s="12" t="s">
        <v>20</v>
      </c>
      <c r="B40" s="13"/>
      <c r="C40" s="13"/>
      <c r="D40" s="32"/>
      <c r="E40" s="44"/>
      <c r="F40" s="13"/>
      <c r="G40" s="17"/>
      <c r="H40" s="19"/>
      <c r="I40" s="20"/>
    </row>
    <row r="41" spans="1:9">
      <c r="A41" s="21" t="s">
        <v>21</v>
      </c>
      <c r="B41" s="14"/>
      <c r="C41" s="14"/>
      <c r="D41" s="33"/>
      <c r="E41" s="42"/>
      <c r="F41" s="14"/>
      <c r="G41" s="22"/>
      <c r="H41" s="19"/>
      <c r="I41" s="20"/>
    </row>
    <row r="42" spans="1:9">
      <c r="A42" s="15" t="s">
        <v>22</v>
      </c>
      <c r="B42" s="14"/>
      <c r="C42" s="14"/>
      <c r="D42" s="33"/>
      <c r="E42" s="42"/>
      <c r="F42" s="14"/>
      <c r="G42" s="22"/>
      <c r="H42" s="19"/>
      <c r="I42" s="20"/>
    </row>
    <row r="43" spans="1:9">
      <c r="A43" s="25" t="s">
        <v>23</v>
      </c>
      <c r="B43" s="17">
        <v>15000</v>
      </c>
      <c r="C43" s="18">
        <v>39600</v>
      </c>
      <c r="D43" s="34">
        <v>40908</v>
      </c>
      <c r="E43" s="41">
        <v>15000</v>
      </c>
      <c r="F43" s="17">
        <v>15000</v>
      </c>
      <c r="G43" s="17">
        <v>14831</v>
      </c>
      <c r="H43" s="19">
        <f t="shared" si="0"/>
        <v>98.873333333333335</v>
      </c>
      <c r="I43" s="20">
        <f t="shared" si="1"/>
        <v>98.873333333333335</v>
      </c>
    </row>
    <row r="44" spans="1:9">
      <c r="A44" s="21" t="s">
        <v>24</v>
      </c>
      <c r="B44" s="14"/>
      <c r="C44" s="14"/>
      <c r="D44" s="33"/>
      <c r="E44" s="42"/>
      <c r="F44" s="14"/>
      <c r="G44" s="22"/>
      <c r="H44" s="19"/>
      <c r="I44" s="20"/>
    </row>
    <row r="45" spans="1:9">
      <c r="A45" s="15" t="s">
        <v>25</v>
      </c>
      <c r="B45" s="14"/>
      <c r="C45" s="14"/>
      <c r="D45" s="33"/>
      <c r="E45" s="42"/>
      <c r="F45" s="14"/>
      <c r="G45" s="22"/>
      <c r="H45" s="19"/>
      <c r="I45" s="20"/>
    </row>
    <row r="46" spans="1:9">
      <c r="A46" s="25" t="s">
        <v>61</v>
      </c>
      <c r="B46" s="17">
        <v>15700</v>
      </c>
      <c r="C46" s="18">
        <v>39814</v>
      </c>
      <c r="D46" s="34">
        <v>40908</v>
      </c>
      <c r="E46" s="41">
        <v>9200</v>
      </c>
      <c r="F46" s="17">
        <v>9200</v>
      </c>
      <c r="G46" s="17">
        <v>8088</v>
      </c>
      <c r="H46" s="19">
        <f t="shared" si="0"/>
        <v>87.91304347826086</v>
      </c>
      <c r="I46" s="20">
        <f t="shared" si="1"/>
        <v>87.91304347826086</v>
      </c>
    </row>
    <row r="47" spans="1:9">
      <c r="A47" s="25" t="s">
        <v>26</v>
      </c>
      <c r="B47" s="17">
        <v>25073</v>
      </c>
      <c r="C47" s="18">
        <v>39814</v>
      </c>
      <c r="D47" s="34">
        <v>40908</v>
      </c>
      <c r="E47" s="41">
        <v>25073</v>
      </c>
      <c r="F47" s="17">
        <v>25073</v>
      </c>
      <c r="G47" s="17">
        <v>5372</v>
      </c>
      <c r="H47" s="19">
        <f t="shared" si="0"/>
        <v>21.425437721852191</v>
      </c>
      <c r="I47" s="20">
        <f t="shared" si="1"/>
        <v>21.425437721852191</v>
      </c>
    </row>
    <row r="48" spans="1:9">
      <c r="A48" s="15" t="s">
        <v>62</v>
      </c>
      <c r="B48" s="17"/>
      <c r="C48" s="18"/>
      <c r="D48" s="34"/>
      <c r="E48" s="41"/>
      <c r="F48" s="17"/>
      <c r="G48" s="17"/>
      <c r="H48" s="19"/>
      <c r="I48" s="20"/>
    </row>
    <row r="49" spans="1:9">
      <c r="A49" s="25" t="s">
        <v>63</v>
      </c>
      <c r="B49" s="17">
        <v>76916</v>
      </c>
      <c r="C49" s="18">
        <v>39814</v>
      </c>
      <c r="D49" s="34">
        <v>40908</v>
      </c>
      <c r="E49" s="41">
        <v>22200</v>
      </c>
      <c r="F49" s="17">
        <v>22200</v>
      </c>
      <c r="G49" s="17">
        <v>22180</v>
      </c>
      <c r="H49" s="19">
        <f t="shared" si="0"/>
        <v>99.909909909909913</v>
      </c>
      <c r="I49" s="20">
        <f t="shared" si="1"/>
        <v>99.909909909909913</v>
      </c>
    </row>
    <row r="50" spans="1:9">
      <c r="A50" s="25" t="s">
        <v>64</v>
      </c>
      <c r="B50" s="17">
        <v>86158</v>
      </c>
      <c r="C50" s="18">
        <v>39448</v>
      </c>
      <c r="D50" s="34">
        <v>40908</v>
      </c>
      <c r="E50" s="41">
        <v>10232</v>
      </c>
      <c r="F50" s="17">
        <v>10232</v>
      </c>
      <c r="G50" s="17">
        <v>7000</v>
      </c>
      <c r="H50" s="19">
        <f t="shared" si="0"/>
        <v>68.412822517591863</v>
      </c>
      <c r="I50" s="20">
        <f t="shared" si="1"/>
        <v>68.412822517591863</v>
      </c>
    </row>
    <row r="51" spans="1:9">
      <c r="A51" s="25" t="s">
        <v>65</v>
      </c>
      <c r="B51" s="17">
        <v>233394</v>
      </c>
      <c r="C51" s="18">
        <v>39814</v>
      </c>
      <c r="D51" s="34">
        <v>42004</v>
      </c>
      <c r="E51" s="41">
        <v>106895</v>
      </c>
      <c r="F51" s="17">
        <v>106895</v>
      </c>
      <c r="G51" s="17">
        <v>80048</v>
      </c>
      <c r="H51" s="19">
        <f t="shared" si="0"/>
        <v>74.884699939192672</v>
      </c>
      <c r="I51" s="20">
        <f t="shared" si="1"/>
        <v>74.884699939192672</v>
      </c>
    </row>
    <row r="52" spans="1:9">
      <c r="A52" s="15" t="s">
        <v>27</v>
      </c>
      <c r="B52" s="14"/>
      <c r="C52" s="14"/>
      <c r="D52" s="33"/>
      <c r="E52" s="42"/>
      <c r="F52" s="14"/>
      <c r="G52" s="22"/>
      <c r="H52" s="19"/>
      <c r="I52" s="20"/>
    </row>
    <row r="53" spans="1:9">
      <c r="A53" s="25" t="s">
        <v>66</v>
      </c>
      <c r="B53" s="17">
        <v>99400</v>
      </c>
      <c r="C53" s="18">
        <v>40179</v>
      </c>
      <c r="D53" s="34">
        <v>40908</v>
      </c>
      <c r="E53" s="41">
        <v>54000</v>
      </c>
      <c r="F53" s="17">
        <v>54000</v>
      </c>
      <c r="G53" s="17">
        <v>53009</v>
      </c>
      <c r="H53" s="19">
        <f t="shared" si="0"/>
        <v>98.164814814814818</v>
      </c>
      <c r="I53" s="20">
        <f t="shared" si="1"/>
        <v>98.164814814814818</v>
      </c>
    </row>
    <row r="54" spans="1:9">
      <c r="A54" s="21" t="s">
        <v>28</v>
      </c>
      <c r="B54" s="14"/>
      <c r="C54" s="14"/>
      <c r="D54" s="33"/>
      <c r="E54" s="42"/>
      <c r="F54" s="14"/>
      <c r="G54" s="22"/>
      <c r="H54" s="19"/>
      <c r="I54" s="20"/>
    </row>
    <row r="55" spans="1:9">
      <c r="A55" s="15" t="s">
        <v>67</v>
      </c>
      <c r="B55" s="14"/>
      <c r="C55" s="14"/>
      <c r="D55" s="33"/>
      <c r="E55" s="42"/>
      <c r="F55" s="14"/>
      <c r="G55" s="22"/>
      <c r="H55" s="19"/>
      <c r="I55" s="20"/>
    </row>
    <row r="56" spans="1:9">
      <c r="A56" s="25" t="s">
        <v>68</v>
      </c>
      <c r="B56" s="26">
        <v>154037</v>
      </c>
      <c r="C56" s="39">
        <v>40544</v>
      </c>
      <c r="D56" s="40">
        <v>41274</v>
      </c>
      <c r="E56" s="45">
        <v>94637</v>
      </c>
      <c r="F56" s="26">
        <v>94637</v>
      </c>
      <c r="G56" s="26">
        <v>3987</v>
      </c>
      <c r="H56" s="19">
        <f t="shared" si="0"/>
        <v>4.2129399706245971</v>
      </c>
      <c r="I56" s="20">
        <f t="shared" si="1"/>
        <v>4.2129399706245971</v>
      </c>
    </row>
    <row r="57" spans="1:9">
      <c r="A57" s="15" t="s">
        <v>29</v>
      </c>
      <c r="B57" s="14"/>
      <c r="C57" s="14"/>
      <c r="D57" s="33"/>
      <c r="E57" s="42"/>
      <c r="F57" s="14"/>
      <c r="G57" s="22"/>
      <c r="H57" s="19"/>
      <c r="I57" s="20"/>
    </row>
    <row r="58" spans="1:9">
      <c r="A58" s="25" t="s">
        <v>30</v>
      </c>
      <c r="B58" s="17">
        <v>218785</v>
      </c>
      <c r="C58" s="18">
        <v>39448</v>
      </c>
      <c r="D58" s="34">
        <v>40908</v>
      </c>
      <c r="E58" s="41">
        <v>110000</v>
      </c>
      <c r="F58" s="17">
        <v>110000</v>
      </c>
      <c r="G58" s="17">
        <v>7030</v>
      </c>
      <c r="H58" s="19">
        <f t="shared" si="0"/>
        <v>6.3909090909090915</v>
      </c>
      <c r="I58" s="20">
        <f t="shared" si="1"/>
        <v>6.3909090909090915</v>
      </c>
    </row>
    <row r="59" spans="1:9">
      <c r="A59" s="21" t="s">
        <v>31</v>
      </c>
      <c r="B59" s="14"/>
      <c r="C59" s="14"/>
      <c r="D59" s="33"/>
      <c r="E59" s="42"/>
      <c r="F59" s="14"/>
      <c r="G59" s="22"/>
      <c r="H59" s="19"/>
      <c r="I59" s="20"/>
    </row>
    <row r="60" spans="1:9">
      <c r="A60" s="15" t="s">
        <v>69</v>
      </c>
      <c r="B60" s="14"/>
      <c r="C60" s="14"/>
      <c r="D60" s="33"/>
      <c r="E60" s="42"/>
      <c r="F60" s="14"/>
      <c r="G60" s="22"/>
      <c r="H60" s="19"/>
      <c r="I60" s="20"/>
    </row>
    <row r="61" spans="1:9">
      <c r="A61" s="25" t="s">
        <v>32</v>
      </c>
      <c r="B61" s="17">
        <v>200000</v>
      </c>
      <c r="C61" s="18">
        <v>39448</v>
      </c>
      <c r="D61" s="34">
        <v>42004</v>
      </c>
      <c r="E61" s="41">
        <v>200000</v>
      </c>
      <c r="F61" s="17">
        <v>200000</v>
      </c>
      <c r="G61" s="17">
        <v>195741</v>
      </c>
      <c r="H61" s="19">
        <f t="shared" si="0"/>
        <v>97.870500000000007</v>
      </c>
      <c r="I61" s="20">
        <f t="shared" si="1"/>
        <v>97.870500000000007</v>
      </c>
    </row>
    <row r="62" spans="1:9">
      <c r="A62" s="25" t="s">
        <v>70</v>
      </c>
      <c r="B62" s="17">
        <v>22000</v>
      </c>
      <c r="C62" s="18">
        <v>39448</v>
      </c>
      <c r="D62" s="34">
        <v>42004</v>
      </c>
      <c r="E62" s="41">
        <v>22000</v>
      </c>
      <c r="F62" s="17">
        <v>22000</v>
      </c>
      <c r="G62" s="17">
        <v>16615</v>
      </c>
      <c r="H62" s="19">
        <f t="shared" si="0"/>
        <v>75.52272727272728</v>
      </c>
      <c r="I62" s="20">
        <f t="shared" si="1"/>
        <v>75.52272727272728</v>
      </c>
    </row>
    <row r="63" spans="1:9">
      <c r="A63" s="25" t="s">
        <v>71</v>
      </c>
      <c r="B63" s="17">
        <v>749400</v>
      </c>
      <c r="C63" s="18">
        <v>40544</v>
      </c>
      <c r="D63" s="34">
        <v>40908</v>
      </c>
      <c r="E63" s="41">
        <v>749400</v>
      </c>
      <c r="F63" s="17">
        <v>749400</v>
      </c>
      <c r="G63" s="17">
        <v>749367</v>
      </c>
      <c r="H63" s="19">
        <f t="shared" si="0"/>
        <v>99.995596477181749</v>
      </c>
      <c r="I63" s="20">
        <f t="shared" si="1"/>
        <v>99.995596477181749</v>
      </c>
    </row>
    <row r="64" spans="1:9">
      <c r="A64" s="16"/>
      <c r="B64" s="13"/>
      <c r="C64" s="13"/>
      <c r="D64" s="32"/>
      <c r="E64" s="44"/>
      <c r="F64" s="13"/>
      <c r="G64" s="17"/>
      <c r="H64" s="19"/>
      <c r="I64" s="20"/>
    </row>
    <row r="65" spans="1:9" ht="15.75">
      <c r="A65" s="12" t="s">
        <v>72</v>
      </c>
      <c r="B65" s="13"/>
      <c r="C65" s="13"/>
      <c r="D65" s="32"/>
      <c r="E65" s="44"/>
      <c r="F65" s="13"/>
      <c r="G65" s="17"/>
      <c r="H65" s="19"/>
      <c r="I65" s="20"/>
    </row>
    <row r="66" spans="1:9">
      <c r="A66" s="21" t="s">
        <v>73</v>
      </c>
      <c r="B66" s="13"/>
      <c r="C66" s="13"/>
      <c r="D66" s="32"/>
      <c r="E66" s="44"/>
      <c r="F66" s="13"/>
      <c r="G66" s="17"/>
      <c r="H66" s="19"/>
      <c r="I66" s="20"/>
    </row>
    <row r="67" spans="1:9">
      <c r="A67" s="15" t="s">
        <v>74</v>
      </c>
      <c r="B67" s="13"/>
      <c r="C67" s="13"/>
      <c r="D67" s="32"/>
      <c r="E67" s="44"/>
      <c r="F67" s="13"/>
      <c r="G67" s="17"/>
      <c r="H67" s="19"/>
      <c r="I67" s="20"/>
    </row>
    <row r="68" spans="1:9">
      <c r="A68" s="25" t="s">
        <v>75</v>
      </c>
      <c r="B68" s="17">
        <v>2304</v>
      </c>
      <c r="C68" s="18">
        <v>40544</v>
      </c>
      <c r="D68" s="34">
        <v>40908</v>
      </c>
      <c r="E68" s="41">
        <v>2304</v>
      </c>
      <c r="F68" s="17">
        <v>2304</v>
      </c>
      <c r="G68" s="17">
        <v>2304</v>
      </c>
      <c r="H68" s="19">
        <f t="shared" si="0"/>
        <v>100</v>
      </c>
      <c r="I68" s="20">
        <f t="shared" si="1"/>
        <v>100</v>
      </c>
    </row>
    <row r="69" spans="1:9">
      <c r="A69" s="25" t="s">
        <v>76</v>
      </c>
      <c r="B69" s="17">
        <v>230170</v>
      </c>
      <c r="C69" s="18">
        <v>40544</v>
      </c>
      <c r="D69" s="34">
        <v>41274</v>
      </c>
      <c r="E69" s="41">
        <v>120768</v>
      </c>
      <c r="F69" s="17">
        <v>119064</v>
      </c>
      <c r="G69" s="17">
        <v>122472</v>
      </c>
      <c r="H69" s="19">
        <f t="shared" si="0"/>
        <v>101.41096979332274</v>
      </c>
      <c r="I69" s="20">
        <f t="shared" si="1"/>
        <v>102.86232614392259</v>
      </c>
    </row>
    <row r="70" spans="1:9">
      <c r="A70" s="16"/>
      <c r="B70" s="13"/>
      <c r="C70" s="13"/>
      <c r="D70" s="32"/>
      <c r="E70" s="44"/>
      <c r="F70" s="13"/>
      <c r="G70" s="17"/>
      <c r="H70" s="19"/>
      <c r="I70" s="20"/>
    </row>
    <row r="71" spans="1:9" ht="15.75">
      <c r="A71" s="12" t="s">
        <v>33</v>
      </c>
      <c r="B71" s="13"/>
      <c r="C71" s="13"/>
      <c r="D71" s="32"/>
      <c r="E71" s="44"/>
      <c r="F71" s="13"/>
      <c r="G71" s="17"/>
      <c r="H71" s="19"/>
      <c r="I71" s="20"/>
    </row>
    <row r="72" spans="1:9">
      <c r="A72" s="21" t="s">
        <v>34</v>
      </c>
      <c r="B72" s="14"/>
      <c r="C72" s="14"/>
      <c r="D72" s="33"/>
      <c r="E72" s="42"/>
      <c r="F72" s="14"/>
      <c r="G72" s="22"/>
      <c r="H72" s="19"/>
      <c r="I72" s="20"/>
    </row>
    <row r="73" spans="1:9">
      <c r="A73" s="15" t="s">
        <v>77</v>
      </c>
      <c r="B73" s="14"/>
      <c r="C73" s="14"/>
      <c r="D73" s="33"/>
      <c r="E73" s="42"/>
      <c r="F73" s="14"/>
      <c r="G73" s="22"/>
      <c r="H73" s="19"/>
      <c r="I73" s="20"/>
    </row>
    <row r="74" spans="1:9">
      <c r="A74" s="25" t="s">
        <v>78</v>
      </c>
      <c r="B74" s="17">
        <v>90582</v>
      </c>
      <c r="C74" s="18">
        <v>40179</v>
      </c>
      <c r="D74" s="34">
        <v>40908</v>
      </c>
      <c r="E74" s="41">
        <v>3336</v>
      </c>
      <c r="F74" s="17">
        <v>3336</v>
      </c>
      <c r="G74" s="17">
        <v>3336</v>
      </c>
      <c r="H74" s="19">
        <f t="shared" si="0"/>
        <v>100</v>
      </c>
      <c r="I74" s="20">
        <f t="shared" si="1"/>
        <v>100</v>
      </c>
    </row>
    <row r="75" spans="1:9">
      <c r="A75" s="25" t="s">
        <v>35</v>
      </c>
      <c r="B75" s="17">
        <v>31096</v>
      </c>
      <c r="C75" s="18">
        <v>39814</v>
      </c>
      <c r="D75" s="34">
        <v>41274</v>
      </c>
      <c r="E75" s="41">
        <v>7796</v>
      </c>
      <c r="F75" s="17">
        <v>7796</v>
      </c>
      <c r="G75" s="17">
        <v>8696</v>
      </c>
      <c r="H75" s="19">
        <f t="shared" ref="H75:H80" si="2">G75/E75*100</f>
        <v>111.54438173422267</v>
      </c>
      <c r="I75" s="20">
        <f t="shared" ref="I75:I80" si="3">G75/F75*100</f>
        <v>111.54438173422267</v>
      </c>
    </row>
    <row r="76" spans="1:9">
      <c r="A76" s="25" t="s">
        <v>79</v>
      </c>
      <c r="B76" s="17">
        <v>9400</v>
      </c>
      <c r="C76" s="18">
        <v>40544</v>
      </c>
      <c r="D76" s="34">
        <v>40908</v>
      </c>
      <c r="E76" s="41">
        <v>9400</v>
      </c>
      <c r="F76" s="17">
        <v>9400</v>
      </c>
      <c r="G76" s="17">
        <v>9392</v>
      </c>
      <c r="H76" s="19">
        <f t="shared" si="2"/>
        <v>99.914893617021278</v>
      </c>
      <c r="I76" s="20">
        <f t="shared" si="3"/>
        <v>99.914893617021278</v>
      </c>
    </row>
    <row r="77" spans="1:9">
      <c r="A77" s="21" t="s">
        <v>36</v>
      </c>
      <c r="B77" s="14"/>
      <c r="C77" s="14"/>
      <c r="D77" s="33"/>
      <c r="E77" s="42"/>
      <c r="F77" s="14"/>
      <c r="G77" s="22"/>
      <c r="H77" s="19"/>
      <c r="I77" s="20"/>
    </row>
    <row r="78" spans="1:9">
      <c r="A78" s="15" t="s">
        <v>37</v>
      </c>
      <c r="B78" s="14"/>
      <c r="C78" s="14"/>
      <c r="D78" s="33"/>
      <c r="E78" s="42"/>
      <c r="F78" s="14"/>
      <c r="G78" s="22"/>
      <c r="H78" s="19"/>
      <c r="I78" s="20"/>
    </row>
    <row r="79" spans="1:9">
      <c r="A79" s="25" t="s">
        <v>80</v>
      </c>
      <c r="B79" s="17">
        <v>69558</v>
      </c>
      <c r="C79" s="18">
        <v>39083</v>
      </c>
      <c r="D79" s="34">
        <v>40908</v>
      </c>
      <c r="E79" s="41">
        <v>32505</v>
      </c>
      <c r="F79" s="17">
        <v>32505</v>
      </c>
      <c r="G79" s="17">
        <v>32502</v>
      </c>
      <c r="H79" s="19">
        <f t="shared" si="2"/>
        <v>99.99077065066912</v>
      </c>
      <c r="I79" s="20">
        <f t="shared" si="3"/>
        <v>99.99077065066912</v>
      </c>
    </row>
    <row r="80" spans="1:9">
      <c r="A80" s="25" t="s">
        <v>38</v>
      </c>
      <c r="B80" s="17">
        <v>7504973</v>
      </c>
      <c r="C80" s="18">
        <v>39600</v>
      </c>
      <c r="D80" s="34">
        <v>41182</v>
      </c>
      <c r="E80" s="41">
        <v>2150237</v>
      </c>
      <c r="F80" s="17">
        <v>2150237</v>
      </c>
      <c r="G80" s="17">
        <v>2150237</v>
      </c>
      <c r="H80" s="19">
        <f t="shared" si="2"/>
        <v>100</v>
      </c>
      <c r="I80" s="20">
        <f t="shared" si="3"/>
        <v>100</v>
      </c>
    </row>
  </sheetData>
  <sheetProtection password="C70E" sheet="1" objects="1" scenario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</dc:creator>
  <cp:lastModifiedBy>Polona Matevžič</cp:lastModifiedBy>
  <cp:lastPrinted>2012-03-20T13:33:06Z</cp:lastPrinted>
  <dcterms:created xsi:type="dcterms:W3CDTF">2010-03-24T10:55:16Z</dcterms:created>
  <dcterms:modified xsi:type="dcterms:W3CDTF">2012-03-21T16:02:27Z</dcterms:modified>
</cp:coreProperties>
</file>