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9120"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<sst xmlns="http://schemas.openxmlformats.org/spreadsheetml/2006/main" count="152" uniqueCount="137">
  <si>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</si>
  <si>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</si>
  <si>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</si>
  <si>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</si>
  <si>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</si>
  <si>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</si>
  <si>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</si>
  <si>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</si>
  <si>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</si>
  <si>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</si>
  <si>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</si>
  <si>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</si>
  <si>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</si>
  <si>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</si>
  <si>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</si>
  <si>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</si>
  <si>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</si>
  <si>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</si>
  <si>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</si>
  <si>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</si>
  <si>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</si>
  <si>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</si>
  <si>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</si>
  <si>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</si>
  <si>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</si>
  <si>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</si>
  <si>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</si>
  <si>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</si>
  <si>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</si>
  <si>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</si>
  <si>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</si>
  <si>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</si>
  <si>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</si>
  <si>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</si>
  <si>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</si>
  <si>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</si>
  <si>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</si>
  <si>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</si>
  <si>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</si>
  <si>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</si>
  <si>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</si>
  <si>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</si>
  <si>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</si>
  <si>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</si>
  <si>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</si>
  <si>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</si>
  <si>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</si>
  <si>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</si>
  <si>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</si>
  <si>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</si>
  <si>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</si>
  <si>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</si>
  <si>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</si>
  <si>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</si>
  <si>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</si>
  <si>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</si>
  <si>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</si>
  <si>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</si>
  <si>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</si>
  <si>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</si>
  <si>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</si>
  <si>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</si>
  <si>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</si>
  <si>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</si>
  <si>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</si>
  <si>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</si>
  <si>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</si>
  <si>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</si>
  <si>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</si>
  <si>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</si>
  <si>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</si>
  <si>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</si>
  <si>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</si>
  <si>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</si>
  <si>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</si>
  <si>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</si>
  <si>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</si>
  <si>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</si>
  <si>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</si>
  <si>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</si>
  <si>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</si>
  <si>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</si>
  <si>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</si>
  <si>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</si>
  <si>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</si>
  <si>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</si>
  <si>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</si>
  <si>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</si>
  <si>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</si>
  <si>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</si>
  <si>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</si>
  <si>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</si>
  <si>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</si>
  <si>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</si>
  <si>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</si>
  <si>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</si>
  <si>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</si>
  <si>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</si>
  <si>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</si>
  <si>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</si>
  <si>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</si>
  <si>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</si>
  <si>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</si>
  <si>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</si>
  <si>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</si>
  <si>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</si>
  <si>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</si>
  <si>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</si>
  <si>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</si>
  <si>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</si>
  <si>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</si>
  <si>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</si>
  <si>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</si>
  <si>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</si>
  <si>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</si>
  <si>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</si>
  <si>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</si>
  <si>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</si>
  <si>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</si>
  <si>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</si>
  <si>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</si>
  <si>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</si>
  <si>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</si>
  <si>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</si>
  <si>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</si>
  <si>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</si>
  <si>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Obrazec 3:   PODATKI O PROJEKTU V NAČRTU RAZVOJNIH PROGRAMOV 2008-2011</t>
  </si>
  <si>
    <t>do 2007</t>
  </si>
  <si>
    <t>Ocena 2007</t>
  </si>
  <si>
    <t>po 2011</t>
  </si>
  <si>
    <t>Državni proračun iz sredstev proračuna EU</t>
  </si>
  <si>
    <t>PRENOVA MESTNEGA JEDRA RAVEN</t>
  </si>
  <si>
    <t>Zunanja ureditev trgov, pločnikov in parkirnih površin</t>
  </si>
  <si>
    <t>Zagotovitev kvalitetenega mestnega prostora ter boljših in varnejših javnih površin namenjenih pešcem</t>
  </si>
  <si>
    <t>Prenova mestnega jedra raven</t>
  </si>
  <si>
    <t>Andreja ZMAGAJ, univ.dipl.ekon.</t>
  </si>
  <si>
    <t>02 8216006</t>
  </si>
</sst>
</file>

<file path=xl/styles.xml><?xml version="1.0" encoding="utf-8"?>
<styleSheet xmlns="http://schemas.openxmlformats.org/spreadsheetml/2006/main">
  <numFmts count="2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s>
  <fonts count="40">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
      <i/>
      <sz val="8"/>
      <name val="Arial"/>
      <family val="0"/>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2">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0" fontId="39" fillId="0" borderId="24" xfId="0" applyFont="1" applyBorder="1" applyAlignment="1">
      <alignment horizontal="left"/>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23</xdr:row>
      <xdr:rowOff>28575</xdr:rowOff>
    </xdr:from>
    <xdr:to>
      <xdr:col>6</xdr:col>
      <xdr:colOff>609600</xdr:colOff>
      <xdr:row>24</xdr:row>
      <xdr:rowOff>9525</xdr:rowOff>
    </xdr:to>
    <xdr:sp>
      <xdr:nvSpPr>
        <xdr:cNvPr id="25" name="AutoShape 116"/>
        <xdr:cNvSpPr>
          <a:spLocks/>
        </xdr:cNvSpPr>
      </xdr:nvSpPr>
      <xdr:spPr>
        <a:xfrm>
          <a:off x="5353050" y="4505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F61">
      <selection activeCell="I80" sqref="I80"/>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126</v>
      </c>
      <c r="C2" s="6"/>
      <c r="D2" s="6"/>
      <c r="E2" s="6"/>
      <c r="F2" s="6"/>
      <c r="G2" s="6"/>
      <c r="H2" s="6"/>
      <c r="I2" s="6"/>
      <c r="J2" s="6"/>
      <c r="K2" s="6"/>
      <c r="L2" s="6"/>
      <c r="M2" s="7"/>
    </row>
    <row r="3" spans="2:13" ht="27.75" customHeight="1">
      <c r="B3" s="8" t="s">
        <v>64</v>
      </c>
      <c r="C3" s="9"/>
      <c r="D3" s="2"/>
      <c r="E3" s="151" t="s">
        <v>131</v>
      </c>
      <c r="F3" s="11"/>
      <c r="H3" s="14" t="s">
        <v>68</v>
      </c>
      <c r="I3" s="38" t="s">
        <v>112</v>
      </c>
      <c r="J3" s="11"/>
      <c r="K3" s="11"/>
      <c r="L3" s="11"/>
      <c r="M3" s="15"/>
    </row>
    <row r="4" spans="2:13" ht="13.5" customHeight="1">
      <c r="B4" s="8" t="s">
        <v>83</v>
      </c>
      <c r="C4" s="2"/>
      <c r="D4" s="2"/>
      <c r="E4" s="103"/>
      <c r="F4" s="2"/>
      <c r="H4" s="14" t="s">
        <v>65</v>
      </c>
      <c r="I4" s="38" t="s">
        <v>113</v>
      </c>
      <c r="J4" s="11"/>
      <c r="K4" s="11"/>
      <c r="L4" s="11"/>
      <c r="M4" s="15"/>
    </row>
    <row r="5" spans="2:13" ht="17.25" customHeight="1">
      <c r="B5" s="8"/>
      <c r="H5" s="14" t="s">
        <v>82</v>
      </c>
      <c r="I5" s="17"/>
      <c r="J5" s="19"/>
      <c r="K5" s="152"/>
      <c r="L5" s="152"/>
      <c r="M5" s="190"/>
    </row>
    <row r="6" spans="2:13" ht="17.25" customHeight="1">
      <c r="B6" s="18" t="s">
        <v>0</v>
      </c>
      <c r="C6" s="2"/>
      <c r="D6" s="2"/>
      <c r="E6" s="3"/>
      <c r="F6" s="2"/>
      <c r="H6" s="27" t="s">
        <v>24</v>
      </c>
      <c r="I6" s="167"/>
      <c r="J6" s="11"/>
      <c r="K6" s="11"/>
      <c r="L6" s="11"/>
      <c r="M6" s="15"/>
    </row>
    <row r="7" spans="2:13" ht="17.25" customHeight="1">
      <c r="B7" s="13"/>
      <c r="C7" s="2"/>
      <c r="D7" s="2"/>
      <c r="E7" s="151" t="s">
        <v>132</v>
      </c>
      <c r="F7" s="2"/>
      <c r="H7" s="2" t="s">
        <v>1</v>
      </c>
      <c r="I7" s="38"/>
      <c r="J7" s="11"/>
      <c r="K7" s="11"/>
      <c r="L7" s="11"/>
      <c r="M7" s="15"/>
    </row>
    <row r="8" spans="2:13" ht="17.25" customHeight="1">
      <c r="B8" s="21" t="s">
        <v>2</v>
      </c>
      <c r="C8" s="22"/>
      <c r="D8" s="23"/>
      <c r="E8" s="153" t="s">
        <v>133</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89">
        <v>700000</v>
      </c>
      <c r="F12" s="27" t="s">
        <v>116</v>
      </c>
      <c r="G12" s="14" t="s">
        <v>4</v>
      </c>
      <c r="H12" s="27"/>
      <c r="I12" s="2"/>
      <c r="J12" s="2"/>
      <c r="K12" s="2"/>
      <c r="L12" s="2"/>
      <c r="M12" s="12"/>
    </row>
    <row r="13" spans="2:13" ht="13.5" customHeight="1">
      <c r="B13" s="28" t="s">
        <v>7</v>
      </c>
      <c r="C13" s="2"/>
      <c r="D13" s="2"/>
      <c r="E13" s="189">
        <v>733955</v>
      </c>
      <c r="F13" s="27" t="s">
        <v>116</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1"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3"/>
      <c r="F17" s="2"/>
      <c r="G17" s="30"/>
      <c r="H17" s="2" t="s">
        <v>13</v>
      </c>
      <c r="I17" s="19"/>
      <c r="J17" s="19"/>
      <c r="K17" s="19"/>
      <c r="L17" s="19"/>
      <c r="M17" s="12"/>
    </row>
    <row r="18" spans="2:13" ht="13.5" customHeight="1">
      <c r="B18" s="31"/>
      <c r="C18" s="91"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2"/>
      <c r="L20" s="19"/>
      <c r="M20" s="12"/>
    </row>
    <row r="21" spans="2:13" ht="13.5" customHeight="1">
      <c r="B21" s="8" t="s">
        <v>111</v>
      </c>
      <c r="C21" s="2"/>
      <c r="D21" s="2"/>
      <c r="E21" s="14"/>
      <c r="F21" s="2"/>
      <c r="G21" s="30"/>
      <c r="H21" s="27" t="s">
        <v>85</v>
      </c>
      <c r="I21" s="19"/>
      <c r="J21" s="19"/>
      <c r="K21" s="19"/>
      <c r="L21" s="19"/>
      <c r="M21" s="12"/>
    </row>
    <row r="22" spans="2:13" ht="13.5" customHeight="1">
      <c r="B22" s="94" t="s">
        <v>53</v>
      </c>
      <c r="C22" s="2"/>
      <c r="D22" s="2"/>
      <c r="E22" s="155"/>
      <c r="M22" s="12"/>
    </row>
    <row r="23" spans="2:13" ht="13.5" customHeight="1">
      <c r="B23" s="94" t="s">
        <v>101</v>
      </c>
      <c r="C23" s="2"/>
      <c r="D23" s="2"/>
      <c r="E23" s="191"/>
      <c r="F23" s="2"/>
      <c r="G23" s="14" t="s">
        <v>79</v>
      </c>
      <c r="H23" s="2"/>
      <c r="I23" s="2"/>
      <c r="J23" s="14" t="s">
        <v>81</v>
      </c>
      <c r="K23" s="2"/>
      <c r="L23" s="2"/>
      <c r="M23" s="12"/>
    </row>
    <row r="24" spans="2:13" ht="13.5" customHeight="1">
      <c r="B24" s="94" t="s">
        <v>54</v>
      </c>
      <c r="C24" s="2"/>
      <c r="D24" s="2"/>
      <c r="E24" s="103"/>
      <c r="F24" s="2"/>
      <c r="G24" s="30"/>
      <c r="H24" s="3" t="s">
        <v>20</v>
      </c>
      <c r="I24" s="2"/>
      <c r="J24" s="33"/>
      <c r="K24" s="11"/>
      <c r="L24" s="2"/>
      <c r="M24" s="12"/>
    </row>
    <row r="25" spans="2:13" ht="13.5" customHeight="1">
      <c r="B25" s="94" t="s">
        <v>55</v>
      </c>
      <c r="C25" s="2"/>
      <c r="D25" s="2"/>
      <c r="E25" s="103"/>
      <c r="F25" s="2"/>
      <c r="G25" s="30"/>
      <c r="H25" s="35" t="s">
        <v>21</v>
      </c>
      <c r="I25" s="2"/>
      <c r="J25" s="33"/>
      <c r="K25" s="19"/>
      <c r="L25" s="2"/>
      <c r="M25" s="34"/>
    </row>
    <row r="26" spans="2:13" ht="13.5" customHeight="1">
      <c r="B26" s="94" t="s">
        <v>56</v>
      </c>
      <c r="C26" s="2"/>
      <c r="D26" s="2"/>
      <c r="E26" s="103"/>
      <c r="F26" s="2"/>
      <c r="G26" s="30"/>
      <c r="H26" s="93" t="s">
        <v>50</v>
      </c>
      <c r="I26" s="2"/>
      <c r="J26" s="33"/>
      <c r="K26" s="19"/>
      <c r="L26" s="2"/>
      <c r="M26" s="36"/>
    </row>
    <row r="27" spans="2:13" ht="13.5" customHeight="1">
      <c r="B27" s="94" t="s">
        <v>102</v>
      </c>
      <c r="C27" s="2"/>
      <c r="E27" s="156">
        <v>39569</v>
      </c>
      <c r="F27" s="2"/>
      <c r="G27" s="30"/>
      <c r="H27" s="93" t="s">
        <v>22</v>
      </c>
      <c r="I27" s="37"/>
      <c r="J27" s="33"/>
      <c r="K27" s="19"/>
      <c r="L27" s="2"/>
      <c r="M27" s="36"/>
    </row>
    <row r="28" spans="2:13" ht="13.5" customHeight="1">
      <c r="B28" s="94" t="s">
        <v>57</v>
      </c>
      <c r="C28" s="2"/>
      <c r="D28" s="2"/>
      <c r="E28" s="103"/>
      <c r="F28" s="2"/>
      <c r="G28" s="30"/>
      <c r="H28" s="93" t="s">
        <v>51</v>
      </c>
      <c r="I28" s="2"/>
      <c r="J28" s="33"/>
      <c r="K28" s="19"/>
      <c r="L28" s="2"/>
      <c r="M28" s="36"/>
    </row>
    <row r="29" spans="2:13" ht="13.5" customHeight="1">
      <c r="B29" s="94" t="s">
        <v>58</v>
      </c>
      <c r="C29" s="2"/>
      <c r="D29" s="2"/>
      <c r="E29" s="156"/>
      <c r="F29" s="2"/>
      <c r="G29" s="30"/>
      <c r="H29" s="92" t="s">
        <v>52</v>
      </c>
      <c r="I29" s="2"/>
      <c r="J29" s="33"/>
      <c r="K29" s="19"/>
      <c r="L29" s="2"/>
      <c r="M29" s="12"/>
    </row>
    <row r="30" spans="2:13" ht="13.5" customHeight="1">
      <c r="B30" s="94" t="s">
        <v>59</v>
      </c>
      <c r="C30" s="2"/>
      <c r="D30" s="2"/>
      <c r="E30" s="156"/>
      <c r="F30" s="26"/>
      <c r="G30" s="2"/>
      <c r="I30" s="2"/>
      <c r="J30" s="135"/>
      <c r="K30" s="2"/>
      <c r="L30" s="2"/>
      <c r="M30" s="12"/>
    </row>
    <row r="31" spans="2:13" ht="13.5" customHeight="1" thickBot="1">
      <c r="B31" s="94" t="s">
        <v>60</v>
      </c>
      <c r="C31" s="2"/>
      <c r="D31" s="2"/>
      <c r="E31" s="156"/>
      <c r="F31" s="2"/>
      <c r="G31" s="14" t="s">
        <v>109</v>
      </c>
      <c r="H31" s="146" t="s">
        <v>100</v>
      </c>
      <c r="I31" s="147" t="s">
        <v>108</v>
      </c>
      <c r="J31" s="148"/>
      <c r="K31" s="149"/>
      <c r="L31" s="146" t="s">
        <v>99</v>
      </c>
      <c r="M31" s="146" t="s">
        <v>107</v>
      </c>
    </row>
    <row r="32" spans="2:13" ht="13.5" customHeight="1" thickTop="1">
      <c r="B32" s="94" t="s">
        <v>61</v>
      </c>
      <c r="C32" s="2"/>
      <c r="D32" s="2"/>
      <c r="E32" s="156"/>
      <c r="F32" s="2"/>
      <c r="H32" s="141" t="s">
        <v>115</v>
      </c>
      <c r="I32" s="139" t="s">
        <v>114</v>
      </c>
      <c r="J32" s="137"/>
      <c r="K32" s="138"/>
      <c r="L32" s="142">
        <v>100</v>
      </c>
      <c r="M32" s="158"/>
    </row>
    <row r="33" spans="2:13" ht="13.5" customHeight="1">
      <c r="B33" s="95" t="s">
        <v>62</v>
      </c>
      <c r="E33" s="103"/>
      <c r="F33" s="2"/>
      <c r="H33" s="143"/>
      <c r="I33" s="140"/>
      <c r="J33" s="29"/>
      <c r="K33" s="29"/>
      <c r="L33" s="143"/>
      <c r="M33" s="143"/>
    </row>
    <row r="34" spans="2:13" ht="13.5" customHeight="1">
      <c r="B34" s="95" t="s">
        <v>63</v>
      </c>
      <c r="E34" s="103"/>
      <c r="H34" s="143"/>
      <c r="I34" s="140"/>
      <c r="J34" s="19"/>
      <c r="K34" s="19"/>
      <c r="L34" s="143"/>
      <c r="M34" s="143"/>
    </row>
    <row r="35" spans="2:13" ht="13.5" customHeight="1" thickBot="1">
      <c r="B35" s="96" t="s">
        <v>110</v>
      </c>
      <c r="C35" s="41"/>
      <c r="D35" s="41"/>
      <c r="E35" s="157" t="s">
        <v>115</v>
      </c>
      <c r="F35" s="41"/>
      <c r="G35" s="41"/>
      <c r="H35" s="144"/>
      <c r="I35" s="145"/>
      <c r="J35" s="136"/>
      <c r="K35" s="136"/>
      <c r="L35" s="144"/>
      <c r="M35" s="144"/>
    </row>
    <row r="36" ht="13.5" customHeight="1" thickBot="1">
      <c r="E36" s="1"/>
    </row>
    <row r="37" spans="2:13" ht="18" customHeight="1">
      <c r="B37" s="44" t="s">
        <v>28</v>
      </c>
      <c r="C37" s="45"/>
      <c r="D37" s="45"/>
      <c r="E37" s="150" t="s">
        <v>103</v>
      </c>
      <c r="F37" s="161">
        <v>39569</v>
      </c>
      <c r="G37" s="150" t="s">
        <v>104</v>
      </c>
      <c r="H37" s="45"/>
      <c r="I37" s="162">
        <v>40178</v>
      </c>
      <c r="J37" s="45"/>
      <c r="K37" s="45"/>
      <c r="L37" s="170" t="s">
        <v>117</v>
      </c>
      <c r="M37" s="46" t="s">
        <v>29</v>
      </c>
    </row>
    <row r="38" spans="2:13" ht="15" customHeight="1">
      <c r="B38" s="113"/>
      <c r="C38" s="124" t="s">
        <v>30</v>
      </c>
      <c r="D38" s="115"/>
      <c r="E38" s="116"/>
      <c r="F38" s="47" t="s">
        <v>31</v>
      </c>
      <c r="G38" s="47" t="s">
        <v>127</v>
      </c>
      <c r="H38" s="47" t="s">
        <v>128</v>
      </c>
      <c r="I38" s="47">
        <v>2008</v>
      </c>
      <c r="J38" s="47">
        <v>2009</v>
      </c>
      <c r="K38" s="47">
        <v>2010</v>
      </c>
      <c r="L38" s="47">
        <v>2011</v>
      </c>
      <c r="M38" s="48" t="s">
        <v>129</v>
      </c>
    </row>
    <row r="39" spans="2:13" ht="15" customHeight="1" thickBot="1">
      <c r="B39" s="198" t="s">
        <v>66</v>
      </c>
      <c r="C39" s="49" t="s">
        <v>32</v>
      </c>
      <c r="D39" s="50" t="s">
        <v>33</v>
      </c>
      <c r="E39" s="51" t="s">
        <v>105</v>
      </c>
      <c r="F39" s="50" t="s">
        <v>34</v>
      </c>
      <c r="G39" s="50">
        <v>2</v>
      </c>
      <c r="H39" s="50">
        <v>3</v>
      </c>
      <c r="I39" s="50">
        <v>4</v>
      </c>
      <c r="J39" s="50">
        <v>5</v>
      </c>
      <c r="K39" s="50">
        <v>6</v>
      </c>
      <c r="L39" s="50">
        <v>7</v>
      </c>
      <c r="M39" s="52">
        <v>8</v>
      </c>
    </row>
    <row r="40" spans="2:13" ht="15" customHeight="1" thickTop="1">
      <c r="B40" s="199"/>
      <c r="C40" s="98"/>
      <c r="D40" s="99"/>
      <c r="E40" s="53" t="s">
        <v>130</v>
      </c>
      <c r="F40" s="119"/>
      <c r="G40" s="54"/>
      <c r="H40" s="54"/>
      <c r="I40" s="54">
        <v>166000</v>
      </c>
      <c r="J40" s="54">
        <v>254000</v>
      </c>
      <c r="K40" s="54"/>
      <c r="L40" s="54"/>
      <c r="M40" s="55"/>
    </row>
    <row r="41" spans="2:14" ht="15" customHeight="1">
      <c r="B41" s="199"/>
      <c r="C41" s="100"/>
      <c r="D41" s="101"/>
      <c r="E41" s="57"/>
      <c r="F41" s="119">
        <f>SUM(G41:M41)</f>
        <v>0</v>
      </c>
      <c r="G41" s="58"/>
      <c r="H41" s="58"/>
      <c r="I41" s="58"/>
      <c r="J41" s="58"/>
      <c r="K41" s="58"/>
      <c r="L41" s="58"/>
      <c r="M41" s="174"/>
      <c r="N41" s="175"/>
    </row>
    <row r="42" spans="2:13" ht="15" customHeight="1">
      <c r="B42" s="199"/>
      <c r="C42" s="100"/>
      <c r="D42" s="101"/>
      <c r="E42" s="57"/>
      <c r="F42" s="119">
        <f>SUM(G42:M42)</f>
        <v>0</v>
      </c>
      <c r="G42" s="58"/>
      <c r="H42" s="58"/>
      <c r="I42" s="58"/>
      <c r="J42" s="58"/>
      <c r="K42" s="58"/>
      <c r="L42" s="58"/>
      <c r="M42" s="59"/>
    </row>
    <row r="43" spans="2:13" ht="15" customHeight="1" thickBot="1">
      <c r="B43" s="200"/>
      <c r="C43" s="2"/>
      <c r="D43" s="118" t="s">
        <v>92</v>
      </c>
      <c r="E43" s="110" t="s">
        <v>93</v>
      </c>
      <c r="F43" s="120">
        <v>420000</v>
      </c>
      <c r="G43" s="111">
        <f aca="true" t="shared" si="0" ref="G43:M43">SUM(G40:G42)</f>
        <v>0</v>
      </c>
      <c r="H43" s="111">
        <f t="shared" si="0"/>
        <v>0</v>
      </c>
      <c r="I43" s="111">
        <f t="shared" si="0"/>
        <v>166000</v>
      </c>
      <c r="J43" s="111">
        <v>254000</v>
      </c>
      <c r="K43" s="111"/>
      <c r="L43" s="111">
        <f t="shared" si="0"/>
        <v>0</v>
      </c>
      <c r="M43" s="112">
        <f t="shared" si="0"/>
        <v>0</v>
      </c>
    </row>
    <row r="44" spans="2:13" ht="7.5" customHeight="1">
      <c r="B44" s="97"/>
      <c r="C44" s="60"/>
      <c r="D44" s="61"/>
      <c r="E44" s="62"/>
      <c r="F44" s="121"/>
      <c r="G44" s="63"/>
      <c r="H44" s="63"/>
      <c r="I44" s="63"/>
      <c r="J44" s="63"/>
      <c r="K44" s="63"/>
      <c r="L44" s="63"/>
      <c r="M44" s="64"/>
    </row>
    <row r="45" spans="2:13" ht="15" customHeight="1">
      <c r="B45" s="198" t="s">
        <v>67</v>
      </c>
      <c r="C45" s="66" t="s">
        <v>35</v>
      </c>
      <c r="D45" s="65" t="s">
        <v>80</v>
      </c>
      <c r="E45" s="72" t="s">
        <v>97</v>
      </c>
      <c r="F45" s="122"/>
      <c r="G45" s="67"/>
      <c r="H45" s="67"/>
      <c r="I45" s="67"/>
      <c r="J45" s="67"/>
      <c r="K45" s="67"/>
      <c r="L45" s="67"/>
      <c r="M45" s="68"/>
    </row>
    <row r="46" spans="2:13" ht="15" customHeight="1">
      <c r="B46" s="199"/>
      <c r="C46" s="100" t="s">
        <v>124</v>
      </c>
      <c r="D46" s="104"/>
      <c r="E46" s="102" t="s">
        <v>125</v>
      </c>
      <c r="F46" s="189"/>
      <c r="G46" s="58"/>
      <c r="H46" s="58"/>
      <c r="I46" s="58">
        <v>114539</v>
      </c>
      <c r="J46" s="58">
        <v>199416</v>
      </c>
      <c r="K46" s="58"/>
      <c r="L46" s="58"/>
      <c r="M46" s="59"/>
    </row>
    <row r="47" spans="2:13" ht="15" customHeight="1">
      <c r="B47" s="199"/>
      <c r="C47" s="56"/>
      <c r="D47" s="104"/>
      <c r="E47" s="102"/>
      <c r="F47" s="173">
        <f>SUM(G47:M47)</f>
        <v>0</v>
      </c>
      <c r="G47" s="58"/>
      <c r="H47" s="58"/>
      <c r="I47" s="58"/>
      <c r="J47" s="58"/>
      <c r="K47" s="58"/>
      <c r="L47" s="58"/>
      <c r="M47" s="59"/>
    </row>
    <row r="48" spans="2:13" ht="15" customHeight="1" thickBot="1">
      <c r="B48" s="199"/>
      <c r="C48" s="2"/>
      <c r="D48" s="118" t="s">
        <v>94</v>
      </c>
      <c r="E48" s="171" t="s">
        <v>98</v>
      </c>
      <c r="F48" s="172">
        <v>313955</v>
      </c>
      <c r="G48" s="172">
        <f aca="true" t="shared" si="1" ref="G48:M48">SUM(G45:G47)</f>
        <v>0</v>
      </c>
      <c r="H48" s="111">
        <f t="shared" si="1"/>
        <v>0</v>
      </c>
      <c r="I48" s="111">
        <f t="shared" si="1"/>
        <v>114539</v>
      </c>
      <c r="J48" s="172">
        <f t="shared" si="1"/>
        <v>199416</v>
      </c>
      <c r="K48" s="111">
        <f t="shared" si="1"/>
        <v>0</v>
      </c>
      <c r="L48" s="111">
        <f t="shared" si="1"/>
        <v>0</v>
      </c>
      <c r="M48" s="112">
        <f t="shared" si="1"/>
        <v>0</v>
      </c>
    </row>
    <row r="49" spans="2:13" ht="7.5" customHeight="1">
      <c r="B49" s="199"/>
      <c r="C49" s="69"/>
      <c r="D49" s="70"/>
      <c r="E49" s="71"/>
      <c r="F49" s="121"/>
      <c r="G49" s="63"/>
      <c r="H49" s="63"/>
      <c r="I49" s="63"/>
      <c r="J49" s="63"/>
      <c r="K49" s="63"/>
      <c r="L49" s="63"/>
      <c r="M49" s="64"/>
    </row>
    <row r="50" spans="2:13" ht="15" customHeight="1">
      <c r="B50" s="199"/>
      <c r="C50" s="66" t="s">
        <v>35</v>
      </c>
      <c r="D50" s="65" t="s">
        <v>80</v>
      </c>
      <c r="E50" s="72" t="s">
        <v>36</v>
      </c>
      <c r="F50" s="122"/>
      <c r="G50" s="67"/>
      <c r="H50" s="67"/>
      <c r="I50" s="67"/>
      <c r="J50" s="67"/>
      <c r="K50" s="67"/>
      <c r="L50" s="67"/>
      <c r="M50" s="68"/>
    </row>
    <row r="51" spans="2:13" ht="15" customHeight="1">
      <c r="B51" s="199"/>
      <c r="C51" s="100"/>
      <c r="D51" s="73"/>
      <c r="E51" s="74"/>
      <c r="F51" s="119">
        <f>SUM(G51:M51)</f>
        <v>0</v>
      </c>
      <c r="G51" s="58"/>
      <c r="H51" s="58"/>
      <c r="I51" s="58"/>
      <c r="J51" s="58"/>
      <c r="K51" s="58" t="s">
        <v>115</v>
      </c>
      <c r="L51" s="58"/>
      <c r="M51" s="59"/>
    </row>
    <row r="52" spans="2:13" ht="15" customHeight="1">
      <c r="B52" s="199"/>
      <c r="C52" s="100"/>
      <c r="D52" s="73"/>
      <c r="E52" s="74"/>
      <c r="F52" s="119">
        <f>SUM(G52:M52)</f>
        <v>0</v>
      </c>
      <c r="G52" s="58"/>
      <c r="H52" s="58"/>
      <c r="I52" s="58"/>
      <c r="J52" s="58"/>
      <c r="K52" s="58"/>
      <c r="L52" s="58"/>
      <c r="M52" s="59"/>
    </row>
    <row r="53" spans="2:13" ht="15" customHeight="1" thickBot="1">
      <c r="B53" s="201"/>
      <c r="C53" s="2"/>
      <c r="D53" s="118" t="s">
        <v>95</v>
      </c>
      <c r="E53" s="110" t="s">
        <v>96</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37</v>
      </c>
      <c r="C55" s="125" t="s">
        <v>91</v>
      </c>
      <c r="D55" s="125"/>
      <c r="E55" s="126"/>
      <c r="F55" s="123">
        <f aca="true" t="shared" si="3" ref="F55:M55">F43+F48+F53</f>
        <v>733955</v>
      </c>
      <c r="G55" s="108">
        <f t="shared" si="3"/>
        <v>0</v>
      </c>
      <c r="H55" s="108">
        <f t="shared" si="3"/>
        <v>0</v>
      </c>
      <c r="I55" s="108">
        <f t="shared" si="3"/>
        <v>280539</v>
      </c>
      <c r="J55" s="108">
        <f>J43+J48+J53</f>
        <v>453416</v>
      </c>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87</v>
      </c>
      <c r="D57" s="115"/>
      <c r="E57" s="116"/>
      <c r="F57" s="47" t="s">
        <v>31</v>
      </c>
      <c r="G57" s="47" t="s">
        <v>127</v>
      </c>
      <c r="H57" s="47" t="s">
        <v>128</v>
      </c>
      <c r="I57" s="47">
        <v>2008</v>
      </c>
      <c r="J57" s="47">
        <v>2009</v>
      </c>
      <c r="K57" s="47">
        <v>2010</v>
      </c>
      <c r="L57" s="47">
        <v>2011</v>
      </c>
      <c r="M57" s="48" t="s">
        <v>129</v>
      </c>
    </row>
    <row r="58" spans="2:13" ht="15" customHeight="1" thickBot="1">
      <c r="B58" s="195" t="s">
        <v>89</v>
      </c>
      <c r="C58" s="49" t="s">
        <v>10</v>
      </c>
      <c r="D58" s="106" t="s">
        <v>106</v>
      </c>
      <c r="E58" s="107"/>
      <c r="F58" s="50" t="s">
        <v>34</v>
      </c>
      <c r="G58" s="50">
        <v>2</v>
      </c>
      <c r="H58" s="50">
        <v>3</v>
      </c>
      <c r="I58" s="50">
        <v>4</v>
      </c>
      <c r="J58" s="50">
        <v>5</v>
      </c>
      <c r="K58" s="50">
        <v>6</v>
      </c>
      <c r="L58" s="50">
        <v>7</v>
      </c>
      <c r="M58" s="52">
        <v>8</v>
      </c>
    </row>
    <row r="59" spans="2:13" ht="15" customHeight="1" thickTop="1">
      <c r="B59" s="196"/>
      <c r="C59" s="56"/>
      <c r="D59" s="193" t="s">
        <v>134</v>
      </c>
      <c r="E59" s="194"/>
      <c r="F59" s="128">
        <v>733955</v>
      </c>
      <c r="G59" s="129"/>
      <c r="H59" s="129"/>
      <c r="I59" s="129">
        <v>280539</v>
      </c>
      <c r="J59" s="129">
        <v>453416</v>
      </c>
      <c r="K59" s="129"/>
      <c r="L59" s="129"/>
      <c r="M59" s="59"/>
    </row>
    <row r="60" spans="2:13" ht="15" customHeight="1">
      <c r="B60" s="196"/>
      <c r="C60" s="56"/>
      <c r="D60" s="168"/>
      <c r="E60" s="192"/>
      <c r="F60" s="128"/>
      <c r="G60" s="129"/>
      <c r="H60" s="129"/>
      <c r="I60" s="129"/>
      <c r="J60" s="129" t="s">
        <v>115</v>
      </c>
      <c r="K60" s="129"/>
      <c r="L60" s="129"/>
      <c r="M60" s="59"/>
    </row>
    <row r="61" spans="2:13" ht="15" customHeight="1">
      <c r="B61" s="196"/>
      <c r="C61" s="56"/>
      <c r="D61" s="168"/>
      <c r="E61" s="169"/>
      <c r="F61" s="128"/>
      <c r="G61" s="129"/>
      <c r="H61" s="129"/>
      <c r="I61" s="129"/>
      <c r="J61" s="129"/>
      <c r="K61" s="129"/>
      <c r="L61" s="129"/>
      <c r="M61" s="59"/>
    </row>
    <row r="62" spans="2:13" ht="15" customHeight="1" thickBot="1">
      <c r="B62" s="197"/>
      <c r="C62" s="56"/>
      <c r="D62" s="193" t="s">
        <v>115</v>
      </c>
      <c r="E62" s="194"/>
      <c r="F62" s="128" t="s">
        <v>115</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38</v>
      </c>
      <c r="C64" s="125" t="s">
        <v>88</v>
      </c>
      <c r="D64" s="125"/>
      <c r="E64" s="125"/>
      <c r="F64" s="134">
        <f>SUM(F59:F62)</f>
        <v>733955</v>
      </c>
      <c r="G64" s="133">
        <f aca="true" t="shared" si="4" ref="G64:M64">SUM(G59:G62)</f>
        <v>0</v>
      </c>
      <c r="H64" s="133">
        <f t="shared" si="4"/>
        <v>0</v>
      </c>
      <c r="I64" s="133">
        <f t="shared" si="4"/>
        <v>280539</v>
      </c>
      <c r="J64" s="133">
        <f t="shared" si="4"/>
        <v>453416</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39</v>
      </c>
      <c r="C66" s="125" t="s">
        <v>90</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86</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23</v>
      </c>
      <c r="H69" s="38"/>
      <c r="I69" s="33" t="s">
        <v>135</v>
      </c>
      <c r="J69" s="39"/>
      <c r="K69" s="11"/>
      <c r="L69" s="11"/>
      <c r="M69" s="15"/>
    </row>
    <row r="70" spans="2:13" ht="15" customHeight="1">
      <c r="B70" s="8"/>
      <c r="C70" s="2"/>
      <c r="D70" s="17"/>
      <c r="E70" s="17"/>
      <c r="F70" s="17"/>
      <c r="G70" s="19" t="s">
        <v>24</v>
      </c>
      <c r="H70" s="19"/>
      <c r="I70" s="159">
        <v>39469</v>
      </c>
      <c r="J70" s="19"/>
      <c r="K70" s="19"/>
      <c r="L70" s="19"/>
      <c r="M70" s="20"/>
    </row>
    <row r="71" spans="2:13" ht="15" customHeight="1">
      <c r="B71" s="13"/>
      <c r="C71" s="2"/>
      <c r="D71" s="2"/>
      <c r="E71" s="17"/>
      <c r="F71" s="17"/>
      <c r="G71" s="19" t="s">
        <v>25</v>
      </c>
      <c r="H71" s="19"/>
      <c r="I71" s="152" t="s">
        <v>136</v>
      </c>
      <c r="J71" s="19" t="s">
        <v>26</v>
      </c>
      <c r="K71" s="152" t="s">
        <v>123</v>
      </c>
      <c r="L71" s="19"/>
      <c r="M71" s="20"/>
    </row>
    <row r="72" spans="2:13" ht="15" customHeight="1" thickBot="1">
      <c r="B72" s="40"/>
      <c r="C72" s="41"/>
      <c r="D72" s="41"/>
      <c r="E72" s="42"/>
      <c r="F72" s="41"/>
      <c r="G72" s="41" t="s">
        <v>27</v>
      </c>
      <c r="H72" s="41"/>
      <c r="I72" s="160"/>
      <c r="J72" s="41"/>
      <c r="K72" s="41"/>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printOptions/>
  <pageMargins left="0.4724409448818898" right="0.1968503937007874" top="0.984251968503937" bottom="0.03937007874015748" header="0.35433070866141736" footer="0"/>
  <pageSetup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78</v>
      </c>
      <c r="C2" s="163" t="s">
        <v>120</v>
      </c>
    </row>
    <row r="3" ht="20.25" customHeight="1" hidden="1">
      <c r="B3" s="76" t="s">
        <v>40</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70</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71</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41</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72</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73</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74</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69</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75</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42</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43</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44</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45</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46</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76</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77</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47</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48</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122</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121</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118</v>
      </c>
    </row>
    <row r="34" ht="12">
      <c r="B34" s="166" t="s">
        <v>119</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2008-01-22T09:47:02Z</cp:lastPrinted>
  <dcterms:created xsi:type="dcterms:W3CDTF">2003-10-28T11:26:29Z</dcterms:created>
  <dcterms:modified xsi:type="dcterms:W3CDTF">2008-02-01T10:44:59Z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