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68" windowHeight="751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4" i="1"/>
  <c r="H14"/>
  <c r="I34"/>
  <c r="H34"/>
  <c r="I11"/>
  <c r="H11"/>
  <c r="I19"/>
  <c r="H19"/>
  <c r="I60"/>
  <c r="H60"/>
  <c r="I63"/>
  <c r="H63"/>
  <c r="I56"/>
  <c r="H56"/>
  <c r="I32"/>
  <c r="H32"/>
  <c r="I13"/>
  <c r="H13"/>
  <c r="I55" l="1"/>
  <c r="H55"/>
  <c r="I52"/>
  <c r="H52"/>
  <c r="I51"/>
  <c r="H51"/>
  <c r="I42"/>
  <c r="H42"/>
  <c r="I39"/>
  <c r="H39"/>
  <c r="I35"/>
  <c r="H35"/>
  <c r="I25"/>
  <c r="H25"/>
  <c r="I24"/>
  <c r="H24"/>
  <c r="I16"/>
  <c r="H16"/>
  <c r="I10"/>
  <c r="H10"/>
</calcChain>
</file>

<file path=xl/sharedStrings.xml><?xml version="1.0" encoding="utf-8"?>
<sst xmlns="http://schemas.openxmlformats.org/spreadsheetml/2006/main" count="65" uniqueCount="65">
  <si>
    <t>Skrbnik (PU)/GPR/PPR/Projekt</t>
  </si>
  <si>
    <t>Vrednost projekta</t>
  </si>
  <si>
    <t>Začetek financiranja</t>
  </si>
  <si>
    <t>Konec financiranja</t>
  </si>
  <si>
    <t>Sprejeti plan</t>
  </si>
  <si>
    <t>Veljavni plan</t>
  </si>
  <si>
    <t>Realizacija</t>
  </si>
  <si>
    <t>Indeks realiz./  sp.plan</t>
  </si>
  <si>
    <t>Indeks realiz./  velj.plan</t>
  </si>
  <si>
    <t>13 PROMET, PROMETNA INFRASTRUKTURA IN KOMUNIKACIJE</t>
  </si>
  <si>
    <t>1302 Cestni promet in infrastruktura</t>
  </si>
  <si>
    <t>13029002 Investicijsko vzdrževanje in gradnja občinksih cest</t>
  </si>
  <si>
    <t>15 VAROVANJE OKOLJA IN NARAVNE DEDIŠČINE</t>
  </si>
  <si>
    <t>1502 Zmanjševanje onesnaženja, kontrola in nadzor</t>
  </si>
  <si>
    <t>15029002 Ravnanje z odpadno vodo</t>
  </si>
  <si>
    <t>OB144-07-0063 Projekt Centralna ČN Zreče</t>
  </si>
  <si>
    <t>16 PROSTORSKO PLANIRANJE IN STANOVANJSKO KOMUNALNA DEJAVNOST</t>
  </si>
  <si>
    <t>1602 Prostorsko in podeželsko planiranje in administracija</t>
  </si>
  <si>
    <t>16029003 Prostorsko načrtovanje</t>
  </si>
  <si>
    <t>1603 Komunalna dejavnost</t>
  </si>
  <si>
    <t>16039001 Oskrba z vodo</t>
  </si>
  <si>
    <t>16039003 Objekti za rekreacijo</t>
  </si>
  <si>
    <t xml:space="preserve">1605 Spodbujanje stanovanjske gradnje </t>
  </si>
  <si>
    <t>1606 Upravljanje in razpolaganje z zemljišči (javno dobro, kmetijska, gozdna in stavbna zemljišča)</t>
  </si>
  <si>
    <t>OB144-07-0013 Nakup zemljišč</t>
  </si>
  <si>
    <t>18 KULTURA, ŠPORT IN NEVLADNE ORGANZACIJE</t>
  </si>
  <si>
    <t>1803 Programi v kulturi</t>
  </si>
  <si>
    <t>1805 Šport in prostočasne aktivnosti</t>
  </si>
  <si>
    <t>18059001 Programi športa</t>
  </si>
  <si>
    <t>OB144-08-0003 Smučarsko tekaški center na Rogli</t>
  </si>
  <si>
    <t>13029006 Investicijsko vzdrževanje in gradnja državnih cest</t>
  </si>
  <si>
    <t>16039002 Urejanje pokopališč in pogrebna dejavnost</t>
  </si>
  <si>
    <t>OB144-10-0009 Mrliška veža Gorenje</t>
  </si>
  <si>
    <t>16059001 Podpora individualni stanovanjski gradnji</t>
  </si>
  <si>
    <t>OB144-09-0012 Komunalna oprema Stranice</t>
  </si>
  <si>
    <t>16069002 Nakup zemljišč</t>
  </si>
  <si>
    <t>17 ZDRAVSTVENO VARSTVO</t>
  </si>
  <si>
    <t>1702 Primarno zdravstvo</t>
  </si>
  <si>
    <t>17029001 Dejavnost zdravstvenih domov</t>
  </si>
  <si>
    <t>18039005 Drugi programi v kulturi</t>
  </si>
  <si>
    <t xml:space="preserve">OB144-08-0004 Nakup prostorov in opreme za knjižnico Zreče </t>
  </si>
  <si>
    <t>13029004 Cestna razsvetljava</t>
  </si>
  <si>
    <t>OB144-12-0001 Vzdrževanje javne razsvetljave</t>
  </si>
  <si>
    <t>OB144-07-0061 Podhod Terme</t>
  </si>
  <si>
    <t>OB144-11-0007 Magistralni vodovd</t>
  </si>
  <si>
    <t>OB144-09-0008 Obnova cerkve Sv. Neža</t>
  </si>
  <si>
    <t>OB144-10-0010 Ureditev podstrešja Glasbene šole</t>
  </si>
  <si>
    <t>NAČRT RAZVOJNIH PROGRAMOV 2013-2016</t>
  </si>
  <si>
    <t xml:space="preserve">               SKUPAJ 2013-2016</t>
  </si>
  <si>
    <t xml:space="preserve">                        LETO 2013</t>
  </si>
  <si>
    <t>19 IZOBRAŽEVANJE</t>
  </si>
  <si>
    <t>1903 Primarno in sekundarno izobraževanje</t>
  </si>
  <si>
    <t>19039001 Osnovno šolstvo</t>
  </si>
  <si>
    <t>OB144-09-0005 Energetska sanacija JZ OŠ Zreče</t>
  </si>
  <si>
    <t>1902 Varstvo in vzgoja prešolskih otrok</t>
  </si>
  <si>
    <t>19029001 Vrtci</t>
  </si>
  <si>
    <t>OB144-09-0006 Energetska sanacija JZ Vrtca Zreče</t>
  </si>
  <si>
    <t>1306 Telekomunikacije in pošta</t>
  </si>
  <si>
    <t>13069001 Investicijska vlaganja v telekomunikacijsko omrežje</t>
  </si>
  <si>
    <t>OB144-08-0005 Širokopasovno omrežje v občini Zreče</t>
  </si>
  <si>
    <t>OB144-12-0002 LC 460045 Ostruh-Studenčnikov križ in JP 985041</t>
  </si>
  <si>
    <t>OB144-13-0003 Sanacija ceste Tišlarjeva žaga</t>
  </si>
  <si>
    <t>OB144-07-0002 Kanalizacija</t>
  </si>
  <si>
    <t>OB144-07-0004 Razširitev pokopališča</t>
  </si>
  <si>
    <t>OB144-11-0002 Energetsko učinkovita prenova javne razsvetljave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</si>
</sst>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6" xfId="0" applyFont="1" applyBorder="1"/>
    <xf numFmtId="0" fontId="0" fillId="0" borderId="7" xfId="0" applyBorder="1"/>
    <xf numFmtId="0" fontId="6" fillId="0" borderId="7" xfId="0" applyFont="1" applyBorder="1"/>
    <xf numFmtId="0" fontId="7" fillId="0" borderId="6" xfId="0" applyFont="1" applyBorder="1"/>
    <xf numFmtId="0" fontId="0" fillId="0" borderId="6" xfId="0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5" fillId="0" borderId="6" xfId="0" applyFont="1" applyBorder="1"/>
    <xf numFmtId="3" fontId="6" fillId="0" borderId="7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8" fillId="0" borderId="6" xfId="0" applyFont="1" applyBorder="1"/>
    <xf numFmtId="0" fontId="9" fillId="0" borderId="0" xfId="0" applyFont="1"/>
    <xf numFmtId="3" fontId="0" fillId="0" borderId="7" xfId="0" applyNumberFormat="1" applyFont="1" applyBorder="1"/>
    <xf numFmtId="14" fontId="0" fillId="0" borderId="7" xfId="0" applyNumberFormat="1" applyFont="1" applyBorder="1"/>
    <xf numFmtId="0" fontId="4" fillId="0" borderId="9" xfId="0" applyFont="1" applyBorder="1" applyAlignment="1">
      <alignment wrapText="1"/>
    </xf>
    <xf numFmtId="0" fontId="0" fillId="0" borderId="9" xfId="0" applyBorder="1"/>
    <xf numFmtId="0" fontId="6" fillId="0" borderId="9" xfId="0" applyFont="1" applyBorder="1"/>
    <xf numFmtId="14" fontId="0" fillId="0" borderId="9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wrapText="1"/>
    </xf>
    <xf numFmtId="0" fontId="6" fillId="0" borderId="6" xfId="0" applyFont="1" applyBorder="1"/>
    <xf numFmtId="0" fontId="6" fillId="0" borderId="10" xfId="0" applyFont="1" applyBorder="1"/>
    <xf numFmtId="3" fontId="0" fillId="0" borderId="10" xfId="0" applyNumberFormat="1" applyFont="1" applyBorder="1"/>
    <xf numFmtId="0" fontId="11" fillId="0" borderId="6" xfId="0" applyFont="1" applyBorder="1"/>
    <xf numFmtId="3" fontId="10" fillId="0" borderId="7" xfId="0" applyNumberFormat="1" applyFont="1" applyBorder="1"/>
    <xf numFmtId="2" fontId="10" fillId="0" borderId="7" xfId="0" applyNumberFormat="1" applyFont="1" applyBorder="1"/>
    <xf numFmtId="2" fontId="10" fillId="0" borderId="8" xfId="0" applyNumberFormat="1" applyFont="1" applyBorder="1"/>
    <xf numFmtId="0" fontId="10" fillId="0" borderId="0" xfId="0" applyFont="1"/>
    <xf numFmtId="0" fontId="10" fillId="0" borderId="7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6" xfId="0" applyFont="1" applyBorder="1"/>
    <xf numFmtId="3" fontId="12" fillId="0" borderId="7" xfId="0" applyNumberFormat="1" applyFont="1" applyBorder="1"/>
    <xf numFmtId="14" fontId="12" fillId="0" borderId="7" xfId="0" applyNumberFormat="1" applyFont="1" applyBorder="1"/>
    <xf numFmtId="14" fontId="12" fillId="0" borderId="9" xfId="0" applyNumberFormat="1" applyFont="1" applyBorder="1"/>
    <xf numFmtId="3" fontId="12" fillId="0" borderId="10" xfId="0" applyNumberFormat="1" applyFont="1" applyBorder="1"/>
    <xf numFmtId="2" fontId="12" fillId="0" borderId="7" xfId="0" applyNumberFormat="1" applyFont="1" applyBorder="1"/>
    <xf numFmtId="2" fontId="12" fillId="0" borderId="8" xfId="0" applyNumberFormat="1" applyFont="1" applyBorder="1"/>
    <xf numFmtId="0" fontId="12" fillId="0" borderId="0" xfId="0" applyFont="1"/>
    <xf numFmtId="0" fontId="8" fillId="0" borderId="0" xfId="0" applyFont="1"/>
    <xf numFmtId="0" fontId="12" fillId="0" borderId="7" xfId="0" applyFont="1" applyBorder="1"/>
    <xf numFmtId="0" fontId="12" fillId="0" borderId="9" xfId="0" applyFont="1" applyBorder="1"/>
    <xf numFmtId="0" fontId="12" fillId="0" borderId="10" xfId="0" applyFont="1" applyBorder="1"/>
    <xf numFmtId="3" fontId="8" fillId="0" borderId="7" xfId="0" applyNumberFormat="1" applyFont="1" applyBorder="1"/>
    <xf numFmtId="14" fontId="8" fillId="0" borderId="7" xfId="0" applyNumberFormat="1" applyFont="1" applyBorder="1"/>
    <xf numFmtId="14" fontId="8" fillId="0" borderId="9" xfId="0" applyNumberFormat="1" applyFont="1" applyBorder="1"/>
    <xf numFmtId="3" fontId="8" fillId="0" borderId="10" xfId="0" applyNumberFormat="1" applyFont="1" applyBorder="1"/>
    <xf numFmtId="0" fontId="12" fillId="0" borderId="6" xfId="0" applyFont="1" applyBorder="1"/>
    <xf numFmtId="0" fontId="13" fillId="0" borderId="6" xfId="0" applyFont="1" applyBorder="1"/>
    <xf numFmtId="14" fontId="10" fillId="0" borderId="7" xfId="0" applyNumberFormat="1" applyFont="1" applyBorder="1"/>
    <xf numFmtId="14" fontId="10" fillId="0" borderId="9" xfId="0" applyNumberFormat="1" applyFont="1" applyBorder="1"/>
    <xf numFmtId="3" fontId="10" fillId="0" borderId="10" xfId="0" applyNumberFormat="1" applyFont="1" applyBorder="1"/>
    <xf numFmtId="0" fontId="0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5"/>
  <sheetViews>
    <sheetView tabSelected="1" workbookViewId="0">
      <selection activeCell="H55" sqref="H55"/>
    </sheetView>
  </sheetViews>
  <sheetFormatPr defaultRowHeight="14.4"/>
  <cols>
    <col min="1" max="1" width="56.6640625" customWidth="1"/>
    <col min="2" max="2" width="10.88671875" customWidth="1"/>
    <col min="3" max="3" width="11.88671875" customWidth="1"/>
    <col min="4" max="4" width="12" customWidth="1"/>
    <col min="5" max="5" width="9.109375" bestFit="1" customWidth="1"/>
    <col min="6" max="6" width="10.5546875" customWidth="1"/>
    <col min="7" max="7" width="13" customWidth="1"/>
  </cols>
  <sheetData>
    <row r="3" spans="1:9" ht="17.399999999999999">
      <c r="A3" s="1" t="s">
        <v>47</v>
      </c>
      <c r="B3" s="2"/>
      <c r="C3" s="2"/>
      <c r="D3" s="2"/>
      <c r="E3" s="2"/>
      <c r="F3" s="2"/>
      <c r="G3" s="2"/>
      <c r="H3" s="2"/>
      <c r="I3" s="2"/>
    </row>
    <row r="4" spans="1:9" ht="15" thickBot="1"/>
    <row r="5" spans="1:9" ht="15.6">
      <c r="A5" s="3" t="s">
        <v>0</v>
      </c>
      <c r="B5" s="4" t="s">
        <v>48</v>
      </c>
      <c r="C5" s="5"/>
      <c r="D5" s="7"/>
      <c r="E5" s="32" t="s">
        <v>49</v>
      </c>
      <c r="F5" s="6"/>
      <c r="G5" s="7"/>
      <c r="H5" s="7"/>
      <c r="I5" s="8"/>
    </row>
    <row r="6" spans="1:9" ht="40.200000000000003">
      <c r="A6" s="9"/>
      <c r="B6" s="10" t="s">
        <v>1</v>
      </c>
      <c r="C6" s="10" t="s">
        <v>2</v>
      </c>
      <c r="D6" s="28" t="s">
        <v>3</v>
      </c>
      <c r="E6" s="33" t="s">
        <v>4</v>
      </c>
      <c r="F6" s="10" t="s">
        <v>5</v>
      </c>
      <c r="G6" s="10" t="s">
        <v>6</v>
      </c>
      <c r="H6" s="10" t="s">
        <v>7</v>
      </c>
      <c r="I6" s="11" t="s">
        <v>8</v>
      </c>
    </row>
    <row r="7" spans="1:9" ht="15.6">
      <c r="A7" s="12" t="s">
        <v>9</v>
      </c>
      <c r="B7" s="13"/>
      <c r="C7" s="13"/>
      <c r="D7" s="29"/>
      <c r="E7" s="16"/>
      <c r="F7" s="17"/>
      <c r="G7" s="17"/>
      <c r="H7" s="18"/>
      <c r="I7" s="19"/>
    </row>
    <row r="8" spans="1:9">
      <c r="A8" s="20" t="s">
        <v>10</v>
      </c>
      <c r="B8" s="14"/>
      <c r="C8" s="14"/>
      <c r="D8" s="30"/>
      <c r="E8" s="34"/>
      <c r="F8" s="21"/>
      <c r="G8" s="21"/>
      <c r="H8" s="22"/>
      <c r="I8" s="23"/>
    </row>
    <row r="9" spans="1:9">
      <c r="A9" s="15" t="s">
        <v>11</v>
      </c>
      <c r="B9" s="14"/>
      <c r="C9" s="14"/>
      <c r="D9" s="30"/>
      <c r="E9" s="34"/>
      <c r="F9" s="21"/>
      <c r="G9" s="21"/>
      <c r="H9" s="22"/>
      <c r="I9" s="23"/>
    </row>
    <row r="10" spans="1:9" s="52" customFormat="1">
      <c r="A10" s="24" t="s">
        <v>60</v>
      </c>
      <c r="B10" s="46">
        <v>702171</v>
      </c>
      <c r="C10" s="47">
        <v>41275</v>
      </c>
      <c r="D10" s="48">
        <v>42369</v>
      </c>
      <c r="E10" s="49">
        <v>186562</v>
      </c>
      <c r="F10" s="46">
        <v>186562</v>
      </c>
      <c r="G10" s="46">
        <v>186146</v>
      </c>
      <c r="H10" s="50">
        <f t="shared" ref="H10:H51" si="0">G10/E10*100</f>
        <v>99.77701782785347</v>
      </c>
      <c r="I10" s="51">
        <f t="shared" ref="I10:I51" si="1">G10/F10*100</f>
        <v>99.77701782785347</v>
      </c>
    </row>
    <row r="11" spans="1:9" s="52" customFormat="1">
      <c r="A11" s="24" t="s">
        <v>61</v>
      </c>
      <c r="B11" s="46">
        <v>95000</v>
      </c>
      <c r="C11" s="47">
        <v>41275</v>
      </c>
      <c r="D11" s="48">
        <v>41639</v>
      </c>
      <c r="E11" s="49">
        <v>95000</v>
      </c>
      <c r="F11" s="46">
        <v>95000</v>
      </c>
      <c r="G11" s="46">
        <v>86675</v>
      </c>
      <c r="H11" s="50">
        <f t="shared" ref="H11" si="2">G11/E11*100</f>
        <v>91.236842105263165</v>
      </c>
      <c r="I11" s="51">
        <f t="shared" ref="I11" si="3">G11/F11*100</f>
        <v>91.236842105263165</v>
      </c>
    </row>
    <row r="12" spans="1:9" s="25" customFormat="1">
      <c r="A12" s="37" t="s">
        <v>41</v>
      </c>
      <c r="B12" s="26"/>
      <c r="C12" s="27"/>
      <c r="D12" s="31"/>
      <c r="E12" s="36"/>
      <c r="F12" s="26"/>
      <c r="G12" s="26"/>
      <c r="H12" s="18"/>
      <c r="I12" s="19"/>
    </row>
    <row r="13" spans="1:9" s="53" customFormat="1">
      <c r="A13" s="24" t="s">
        <v>42</v>
      </c>
      <c r="B13" s="46">
        <v>30000</v>
      </c>
      <c r="C13" s="47">
        <v>40909</v>
      </c>
      <c r="D13" s="48">
        <v>41639</v>
      </c>
      <c r="E13" s="49">
        <v>30000</v>
      </c>
      <c r="F13" s="46">
        <v>30000</v>
      </c>
      <c r="G13" s="46">
        <v>25721</v>
      </c>
      <c r="H13" s="50">
        <f t="shared" ref="H13" si="4">G13/E13*100</f>
        <v>85.736666666666679</v>
      </c>
      <c r="I13" s="51">
        <f t="shared" ref="I13" si="5">G13/F13*100</f>
        <v>85.736666666666679</v>
      </c>
    </row>
    <row r="14" spans="1:9" s="53" customFormat="1">
      <c r="A14" s="24" t="s">
        <v>64</v>
      </c>
      <c r="B14" s="46">
        <v>80100</v>
      </c>
      <c r="C14" s="47">
        <v>41275</v>
      </c>
      <c r="D14" s="48">
        <v>41639</v>
      </c>
      <c r="E14" s="49">
        <v>80100</v>
      </c>
      <c r="F14" s="46">
        <v>80100</v>
      </c>
      <c r="G14" s="46">
        <v>75633</v>
      </c>
      <c r="H14" s="50">
        <f t="shared" ref="H14" si="6">G14/E14*100</f>
        <v>94.423220973782776</v>
      </c>
      <c r="I14" s="51">
        <f t="shared" ref="I14" si="7">G14/F14*100</f>
        <v>94.423220973782776</v>
      </c>
    </row>
    <row r="15" spans="1:9" s="52" customFormat="1">
      <c r="A15" s="15" t="s">
        <v>30</v>
      </c>
      <c r="B15" s="46"/>
      <c r="C15" s="47"/>
      <c r="D15" s="48"/>
      <c r="E15" s="49"/>
      <c r="F15" s="46"/>
      <c r="G15" s="46"/>
      <c r="H15" s="50"/>
      <c r="I15" s="51"/>
    </row>
    <row r="16" spans="1:9" s="53" customFormat="1">
      <c r="A16" s="24" t="s">
        <v>43</v>
      </c>
      <c r="B16" s="46">
        <v>253776</v>
      </c>
      <c r="C16" s="47">
        <v>39814</v>
      </c>
      <c r="D16" s="48">
        <v>41639</v>
      </c>
      <c r="E16" s="49">
        <v>20016</v>
      </c>
      <c r="F16" s="46">
        <v>20016</v>
      </c>
      <c r="G16" s="46">
        <v>20016</v>
      </c>
      <c r="H16" s="50">
        <f t="shared" si="0"/>
        <v>100</v>
      </c>
      <c r="I16" s="51">
        <f t="shared" si="1"/>
        <v>100</v>
      </c>
    </row>
    <row r="17" spans="1:9">
      <c r="A17" s="20" t="s">
        <v>57</v>
      </c>
      <c r="B17" s="14"/>
      <c r="C17" s="14"/>
      <c r="D17" s="30"/>
      <c r="E17" s="34"/>
      <c r="F17" s="21"/>
      <c r="G17" s="21"/>
      <c r="H17" s="22"/>
      <c r="I17" s="23"/>
    </row>
    <row r="18" spans="1:9" s="52" customFormat="1">
      <c r="A18" s="15" t="s">
        <v>58</v>
      </c>
      <c r="B18" s="46"/>
      <c r="C18" s="47"/>
      <c r="D18" s="48"/>
      <c r="E18" s="49"/>
      <c r="F18" s="46"/>
      <c r="G18" s="46"/>
      <c r="H18" s="50"/>
      <c r="I18" s="51"/>
    </row>
    <row r="19" spans="1:9" s="66" customFormat="1">
      <c r="A19" s="24" t="s">
        <v>59</v>
      </c>
      <c r="B19" s="57">
        <v>25700</v>
      </c>
      <c r="C19" s="58">
        <v>41275</v>
      </c>
      <c r="D19" s="59">
        <v>41639</v>
      </c>
      <c r="E19" s="60">
        <v>25700</v>
      </c>
      <c r="F19" s="57">
        <v>25700</v>
      </c>
      <c r="G19" s="57">
        <v>26287</v>
      </c>
      <c r="H19" s="50">
        <f t="shared" ref="H19" si="8">G19/E19*100</f>
        <v>102.28404669260701</v>
      </c>
      <c r="I19" s="51">
        <f t="shared" ref="I19" si="9">G19/F19*100</f>
        <v>102.28404669260701</v>
      </c>
    </row>
    <row r="20" spans="1:9">
      <c r="A20" s="20"/>
      <c r="B20" s="14"/>
      <c r="C20" s="14"/>
      <c r="D20" s="30"/>
      <c r="E20" s="35"/>
      <c r="F20" s="21"/>
      <c r="G20" s="21"/>
      <c r="H20" s="22"/>
      <c r="I20" s="23"/>
    </row>
    <row r="21" spans="1:9" s="52" customFormat="1" ht="15.6">
      <c r="A21" s="12" t="s">
        <v>12</v>
      </c>
      <c r="B21" s="54"/>
      <c r="C21" s="54"/>
      <c r="D21" s="55"/>
      <c r="E21" s="56"/>
      <c r="F21" s="54"/>
      <c r="G21" s="46"/>
      <c r="H21" s="50"/>
      <c r="I21" s="51"/>
    </row>
    <row r="22" spans="1:9" s="52" customFormat="1">
      <c r="A22" s="20" t="s">
        <v>13</v>
      </c>
      <c r="B22" s="14"/>
      <c r="C22" s="14"/>
      <c r="D22" s="30"/>
      <c r="E22" s="35"/>
      <c r="F22" s="14"/>
      <c r="G22" s="21"/>
      <c r="H22" s="50"/>
      <c r="I22" s="51"/>
    </row>
    <row r="23" spans="1:9" s="52" customFormat="1">
      <c r="A23" s="15" t="s">
        <v>14</v>
      </c>
      <c r="B23" s="14"/>
      <c r="C23" s="14"/>
      <c r="D23" s="30"/>
      <c r="E23" s="35"/>
      <c r="F23" s="14"/>
      <c r="G23" s="21"/>
      <c r="H23" s="50"/>
      <c r="I23" s="51"/>
    </row>
    <row r="24" spans="1:9" s="52" customFormat="1">
      <c r="A24" s="24" t="s">
        <v>15</v>
      </c>
      <c r="B24" s="46">
        <v>4387018</v>
      </c>
      <c r="C24" s="47">
        <v>39448</v>
      </c>
      <c r="D24" s="48">
        <v>42004</v>
      </c>
      <c r="E24" s="49">
        <v>2053000</v>
      </c>
      <c r="F24" s="46">
        <v>2053000</v>
      </c>
      <c r="G24" s="46">
        <v>1840376</v>
      </c>
      <c r="H24" s="50">
        <f t="shared" si="0"/>
        <v>89.643253774963469</v>
      </c>
      <c r="I24" s="51">
        <f t="shared" si="1"/>
        <v>89.643253774963469</v>
      </c>
    </row>
    <row r="25" spans="1:9" s="52" customFormat="1">
      <c r="A25" s="24" t="s">
        <v>62</v>
      </c>
      <c r="B25" s="46">
        <v>127700</v>
      </c>
      <c r="C25" s="47">
        <v>39083</v>
      </c>
      <c r="D25" s="48">
        <v>42004</v>
      </c>
      <c r="E25" s="49">
        <v>127700</v>
      </c>
      <c r="F25" s="46">
        <v>127700</v>
      </c>
      <c r="G25" s="46">
        <v>122734</v>
      </c>
      <c r="H25" s="50">
        <f t="shared" si="0"/>
        <v>96.111198120595148</v>
      </c>
      <c r="I25" s="51">
        <f t="shared" si="1"/>
        <v>96.111198120595148</v>
      </c>
    </row>
    <row r="26" spans="1:9" s="41" customFormat="1">
      <c r="A26" s="45"/>
      <c r="B26" s="42"/>
      <c r="C26" s="42"/>
      <c r="D26" s="43"/>
      <c r="E26" s="44"/>
      <c r="F26" s="42"/>
      <c r="G26" s="38"/>
      <c r="H26" s="39"/>
      <c r="I26" s="40"/>
    </row>
    <row r="27" spans="1:9" s="52" customFormat="1" ht="15.6">
      <c r="A27" s="12" t="s">
        <v>16</v>
      </c>
      <c r="B27" s="54"/>
      <c r="C27" s="54"/>
      <c r="D27" s="55"/>
      <c r="E27" s="56"/>
      <c r="F27" s="54"/>
      <c r="G27" s="46"/>
      <c r="H27" s="50"/>
      <c r="I27" s="51"/>
    </row>
    <row r="28" spans="1:9" s="52" customFormat="1">
      <c r="A28" s="20" t="s">
        <v>17</v>
      </c>
      <c r="B28" s="14"/>
      <c r="C28" s="14"/>
      <c r="D28" s="30"/>
      <c r="E28" s="35"/>
      <c r="F28" s="14"/>
      <c r="G28" s="21"/>
      <c r="H28" s="50"/>
      <c r="I28" s="51"/>
    </row>
    <row r="29" spans="1:9" s="52" customFormat="1">
      <c r="A29" s="15" t="s">
        <v>18</v>
      </c>
      <c r="B29" s="14"/>
      <c r="C29" s="14"/>
      <c r="D29" s="30"/>
      <c r="E29" s="35"/>
      <c r="F29" s="14"/>
      <c r="G29" s="21"/>
      <c r="H29" s="50"/>
      <c r="I29" s="51"/>
    </row>
    <row r="30" spans="1:9" s="52" customFormat="1">
      <c r="A30" s="20" t="s">
        <v>19</v>
      </c>
      <c r="B30" s="14"/>
      <c r="C30" s="14"/>
      <c r="D30" s="30"/>
      <c r="E30" s="35"/>
      <c r="F30" s="14"/>
      <c r="G30" s="21"/>
      <c r="H30" s="50"/>
      <c r="I30" s="51"/>
    </row>
    <row r="31" spans="1:9" s="52" customFormat="1">
      <c r="A31" s="15" t="s">
        <v>20</v>
      </c>
      <c r="B31" s="14"/>
      <c r="C31" s="14"/>
      <c r="D31" s="30"/>
      <c r="E31" s="35"/>
      <c r="F31" s="14"/>
      <c r="G31" s="21"/>
      <c r="H31" s="50"/>
      <c r="I31" s="51"/>
    </row>
    <row r="32" spans="1:9" s="52" customFormat="1">
      <c r="A32" s="24" t="s">
        <v>44</v>
      </c>
      <c r="B32" s="46">
        <v>5364653</v>
      </c>
      <c r="C32" s="47">
        <v>40909</v>
      </c>
      <c r="D32" s="48">
        <v>43100</v>
      </c>
      <c r="E32" s="49">
        <v>43300</v>
      </c>
      <c r="F32" s="46">
        <v>43300</v>
      </c>
      <c r="G32" s="46">
        <v>42982</v>
      </c>
      <c r="H32" s="50">
        <f t="shared" ref="H32" si="10">G32/E32*100</f>
        <v>99.265588914549653</v>
      </c>
      <c r="I32" s="51">
        <f t="shared" ref="I32" si="11">G32/F32*100</f>
        <v>99.265588914549653</v>
      </c>
    </row>
    <row r="33" spans="1:9" s="52" customFormat="1">
      <c r="A33" s="15" t="s">
        <v>31</v>
      </c>
      <c r="B33" s="46"/>
      <c r="C33" s="47"/>
      <c r="D33" s="48"/>
      <c r="E33" s="49"/>
      <c r="F33" s="46"/>
      <c r="G33" s="46"/>
      <c r="H33" s="50"/>
      <c r="I33" s="51"/>
    </row>
    <row r="34" spans="1:9" s="52" customFormat="1">
      <c r="A34" s="24" t="s">
        <v>63</v>
      </c>
      <c r="B34" s="46">
        <v>22140</v>
      </c>
      <c r="C34" s="47">
        <v>39083</v>
      </c>
      <c r="D34" s="48">
        <v>41639</v>
      </c>
      <c r="E34" s="49">
        <v>22140</v>
      </c>
      <c r="F34" s="46">
        <v>22140</v>
      </c>
      <c r="G34" s="46">
        <v>22140</v>
      </c>
      <c r="H34" s="50">
        <f t="shared" ref="H34" si="12">G34/E34*100</f>
        <v>100</v>
      </c>
      <c r="I34" s="51">
        <f t="shared" ref="I34" si="13">G34/F34*100</f>
        <v>100</v>
      </c>
    </row>
    <row r="35" spans="1:9" s="52" customFormat="1">
      <c r="A35" s="24" t="s">
        <v>32</v>
      </c>
      <c r="B35" s="46">
        <v>267571</v>
      </c>
      <c r="C35" s="47">
        <v>39814</v>
      </c>
      <c r="D35" s="48">
        <v>42004</v>
      </c>
      <c r="E35" s="49">
        <v>22770</v>
      </c>
      <c r="F35" s="46">
        <v>22770</v>
      </c>
      <c r="G35" s="46">
        <v>2755</v>
      </c>
      <c r="H35" s="50">
        <f t="shared" si="0"/>
        <v>12.09925340360123</v>
      </c>
      <c r="I35" s="51">
        <f t="shared" si="1"/>
        <v>12.09925340360123</v>
      </c>
    </row>
    <row r="36" spans="1:9" s="52" customFormat="1">
      <c r="A36" s="15" t="s">
        <v>21</v>
      </c>
      <c r="B36" s="14"/>
      <c r="C36" s="14"/>
      <c r="D36" s="30"/>
      <c r="E36" s="35"/>
      <c r="F36" s="14"/>
      <c r="G36" s="21"/>
      <c r="H36" s="50"/>
      <c r="I36" s="51"/>
    </row>
    <row r="37" spans="1:9" s="52" customFormat="1">
      <c r="A37" s="20" t="s">
        <v>22</v>
      </c>
      <c r="B37" s="14"/>
      <c r="C37" s="14"/>
      <c r="D37" s="30"/>
      <c r="E37" s="35"/>
      <c r="F37" s="14"/>
      <c r="G37" s="21"/>
      <c r="H37" s="50"/>
      <c r="I37" s="51"/>
    </row>
    <row r="38" spans="1:9" s="52" customFormat="1">
      <c r="A38" s="15" t="s">
        <v>33</v>
      </c>
      <c r="B38" s="14"/>
      <c r="C38" s="14"/>
      <c r="D38" s="30"/>
      <c r="E38" s="35"/>
      <c r="F38" s="14"/>
      <c r="G38" s="21"/>
      <c r="H38" s="50"/>
      <c r="I38" s="51"/>
    </row>
    <row r="39" spans="1:9" s="52" customFormat="1">
      <c r="A39" s="24" t="s">
        <v>34</v>
      </c>
      <c r="B39" s="57">
        <v>157613</v>
      </c>
      <c r="C39" s="58">
        <v>40544</v>
      </c>
      <c r="D39" s="59">
        <v>41639</v>
      </c>
      <c r="E39" s="60">
        <v>4000</v>
      </c>
      <c r="F39" s="57">
        <v>4000</v>
      </c>
      <c r="G39" s="57">
        <v>4000</v>
      </c>
      <c r="H39" s="50">
        <f t="shared" si="0"/>
        <v>100</v>
      </c>
      <c r="I39" s="51">
        <f t="shared" si="1"/>
        <v>100</v>
      </c>
    </row>
    <row r="40" spans="1:9" s="52" customFormat="1">
      <c r="A40" s="20" t="s">
        <v>23</v>
      </c>
      <c r="B40" s="14"/>
      <c r="C40" s="14"/>
      <c r="D40" s="30"/>
      <c r="E40" s="35"/>
      <c r="F40" s="14"/>
      <c r="G40" s="21"/>
      <c r="H40" s="50"/>
      <c r="I40" s="51"/>
    </row>
    <row r="41" spans="1:9" s="52" customFormat="1">
      <c r="A41" s="15" t="s">
        <v>35</v>
      </c>
      <c r="B41" s="14"/>
      <c r="C41" s="14"/>
      <c r="D41" s="30"/>
      <c r="E41" s="35"/>
      <c r="F41" s="14"/>
      <c r="G41" s="21"/>
      <c r="H41" s="50"/>
      <c r="I41" s="51"/>
    </row>
    <row r="42" spans="1:9" s="52" customFormat="1">
      <c r="A42" s="24" t="s">
        <v>24</v>
      </c>
      <c r="B42" s="46">
        <v>139000</v>
      </c>
      <c r="C42" s="47">
        <v>39448</v>
      </c>
      <c r="D42" s="48">
        <v>42004</v>
      </c>
      <c r="E42" s="49">
        <v>139000</v>
      </c>
      <c r="F42" s="46">
        <v>139000</v>
      </c>
      <c r="G42" s="46">
        <v>130630</v>
      </c>
      <c r="H42" s="50">
        <f t="shared" si="0"/>
        <v>93.978417266187051</v>
      </c>
      <c r="I42" s="51">
        <f t="shared" si="1"/>
        <v>93.978417266187051</v>
      </c>
    </row>
    <row r="43" spans="1:9" s="41" customFormat="1">
      <c r="A43" s="45"/>
      <c r="B43" s="42"/>
      <c r="C43" s="42"/>
      <c r="D43" s="43"/>
      <c r="E43" s="44"/>
      <c r="F43" s="42"/>
      <c r="G43" s="38"/>
      <c r="H43" s="39"/>
      <c r="I43" s="40"/>
    </row>
    <row r="44" spans="1:9" s="52" customFormat="1" ht="15.6">
      <c r="A44" s="12" t="s">
        <v>36</v>
      </c>
      <c r="B44" s="54"/>
      <c r="C44" s="54"/>
      <c r="D44" s="55"/>
      <c r="E44" s="56"/>
      <c r="F44" s="54"/>
      <c r="G44" s="46"/>
      <c r="H44" s="50"/>
      <c r="I44" s="51"/>
    </row>
    <row r="45" spans="1:9" s="52" customFormat="1">
      <c r="A45" s="20" t="s">
        <v>37</v>
      </c>
      <c r="B45" s="54"/>
      <c r="C45" s="54"/>
      <c r="D45" s="55"/>
      <c r="E45" s="56"/>
      <c r="F45" s="54"/>
      <c r="G45" s="46"/>
      <c r="H45" s="50"/>
      <c r="I45" s="51"/>
    </row>
    <row r="46" spans="1:9" s="52" customFormat="1">
      <c r="A46" s="15" t="s">
        <v>38</v>
      </c>
      <c r="B46" s="54"/>
      <c r="C46" s="54"/>
      <c r="D46" s="55"/>
      <c r="E46" s="56"/>
      <c r="F46" s="54"/>
      <c r="G46" s="46"/>
      <c r="H46" s="50"/>
      <c r="I46" s="51"/>
    </row>
    <row r="47" spans="1:9" s="52" customFormat="1">
      <c r="A47" s="61"/>
      <c r="B47" s="54"/>
      <c r="C47" s="54"/>
      <c r="D47" s="55"/>
      <c r="E47" s="56"/>
      <c r="F47" s="54"/>
      <c r="G47" s="46"/>
      <c r="H47" s="50"/>
      <c r="I47" s="51"/>
    </row>
    <row r="48" spans="1:9" s="52" customFormat="1" ht="15.6">
      <c r="A48" s="12" t="s">
        <v>25</v>
      </c>
      <c r="B48" s="54"/>
      <c r="C48" s="54"/>
      <c r="D48" s="55"/>
      <c r="E48" s="56"/>
      <c r="F48" s="54"/>
      <c r="G48" s="46"/>
      <c r="H48" s="50"/>
      <c r="I48" s="51"/>
    </row>
    <row r="49" spans="1:9" s="52" customFormat="1">
      <c r="A49" s="20" t="s">
        <v>26</v>
      </c>
      <c r="B49" s="14"/>
      <c r="C49" s="14"/>
      <c r="D49" s="30"/>
      <c r="E49" s="35"/>
      <c r="F49" s="14"/>
      <c r="G49" s="21"/>
      <c r="H49" s="50"/>
      <c r="I49" s="51"/>
    </row>
    <row r="50" spans="1:9" s="52" customFormat="1">
      <c r="A50" s="15" t="s">
        <v>39</v>
      </c>
      <c r="B50" s="14"/>
      <c r="C50" s="14"/>
      <c r="D50" s="30"/>
      <c r="E50" s="35"/>
      <c r="F50" s="14"/>
      <c r="G50" s="21"/>
      <c r="H50" s="50"/>
      <c r="I50" s="51"/>
    </row>
    <row r="51" spans="1:9" s="52" customFormat="1">
      <c r="A51" s="24" t="s">
        <v>40</v>
      </c>
      <c r="B51" s="46">
        <v>128897</v>
      </c>
      <c r="C51" s="47">
        <v>40179</v>
      </c>
      <c r="D51" s="48">
        <v>42004</v>
      </c>
      <c r="E51" s="49">
        <v>28855</v>
      </c>
      <c r="F51" s="46">
        <v>28855</v>
      </c>
      <c r="G51" s="46">
        <v>22092</v>
      </c>
      <c r="H51" s="50">
        <f t="shared" si="0"/>
        <v>76.562120949575458</v>
      </c>
      <c r="I51" s="51">
        <f t="shared" si="1"/>
        <v>76.562120949575458</v>
      </c>
    </row>
    <row r="52" spans="1:9" s="52" customFormat="1">
      <c r="A52" s="24" t="s">
        <v>45</v>
      </c>
      <c r="B52" s="46">
        <v>52000</v>
      </c>
      <c r="C52" s="47">
        <v>40544</v>
      </c>
      <c r="D52" s="48">
        <v>41639</v>
      </c>
      <c r="E52" s="49">
        <v>10000</v>
      </c>
      <c r="F52" s="46">
        <v>10000</v>
      </c>
      <c r="G52" s="46">
        <v>3000</v>
      </c>
      <c r="H52" s="50">
        <f t="shared" ref="H52:H55" si="14">G52/E52*100</f>
        <v>30</v>
      </c>
      <c r="I52" s="51">
        <f t="shared" ref="I52:I55" si="15">G52/F52*100</f>
        <v>30</v>
      </c>
    </row>
    <row r="53" spans="1:9" s="52" customFormat="1">
      <c r="A53" s="20" t="s">
        <v>27</v>
      </c>
      <c r="B53" s="14"/>
      <c r="C53" s="14"/>
      <c r="D53" s="30"/>
      <c r="E53" s="35"/>
      <c r="F53" s="14"/>
      <c r="G53" s="21"/>
      <c r="H53" s="50"/>
      <c r="I53" s="51"/>
    </row>
    <row r="54" spans="1:9" s="52" customFormat="1">
      <c r="A54" s="15" t="s">
        <v>28</v>
      </c>
      <c r="B54" s="14"/>
      <c r="C54" s="14"/>
      <c r="D54" s="30"/>
      <c r="E54" s="35"/>
      <c r="F54" s="14"/>
      <c r="G54" s="21"/>
      <c r="H54" s="50"/>
      <c r="I54" s="51"/>
    </row>
    <row r="55" spans="1:9" s="52" customFormat="1">
      <c r="A55" s="24" t="s">
        <v>46</v>
      </c>
      <c r="B55" s="46">
        <v>5298</v>
      </c>
      <c r="C55" s="47">
        <v>40909</v>
      </c>
      <c r="D55" s="48">
        <v>41639</v>
      </c>
      <c r="E55" s="49">
        <v>298</v>
      </c>
      <c r="F55" s="46">
        <v>298</v>
      </c>
      <c r="G55" s="46">
        <v>298</v>
      </c>
      <c r="H55" s="50">
        <f t="shared" si="14"/>
        <v>100</v>
      </c>
      <c r="I55" s="51">
        <f t="shared" si="15"/>
        <v>100</v>
      </c>
    </row>
    <row r="56" spans="1:9" s="52" customFormat="1">
      <c r="A56" s="24" t="s">
        <v>29</v>
      </c>
      <c r="B56" s="46">
        <v>7969974</v>
      </c>
      <c r="C56" s="47">
        <v>39600</v>
      </c>
      <c r="D56" s="48">
        <v>41912</v>
      </c>
      <c r="E56" s="49">
        <v>801179</v>
      </c>
      <c r="F56" s="46">
        <v>801179</v>
      </c>
      <c r="G56" s="46">
        <v>665227</v>
      </c>
      <c r="H56" s="50">
        <f t="shared" ref="H56" si="16">G56/E56*100</f>
        <v>83.031008051883532</v>
      </c>
      <c r="I56" s="51">
        <f t="shared" ref="I56" si="17">G56/F56*100</f>
        <v>83.031008051883532</v>
      </c>
    </row>
    <row r="57" spans="1:9" s="41" customFormat="1" ht="15.6">
      <c r="A57" s="12" t="s">
        <v>50</v>
      </c>
      <c r="B57" s="38"/>
      <c r="C57" s="63"/>
      <c r="D57" s="64"/>
      <c r="E57" s="65"/>
      <c r="F57" s="38"/>
      <c r="G57" s="38"/>
      <c r="H57" s="39"/>
      <c r="I57" s="40"/>
    </row>
    <row r="58" spans="1:9" s="41" customFormat="1">
      <c r="A58" s="20" t="s">
        <v>54</v>
      </c>
      <c r="B58" s="38"/>
      <c r="C58" s="63"/>
      <c r="D58" s="64"/>
      <c r="E58" s="65"/>
      <c r="F58" s="38"/>
      <c r="G58" s="38"/>
      <c r="H58" s="39"/>
      <c r="I58" s="40"/>
    </row>
    <row r="59" spans="1:9" s="41" customFormat="1">
      <c r="A59" s="15" t="s">
        <v>55</v>
      </c>
      <c r="B59" s="38"/>
      <c r="C59" s="63"/>
      <c r="D59" s="64"/>
      <c r="E59" s="65"/>
      <c r="F59" s="38"/>
      <c r="G59" s="38"/>
      <c r="H59" s="39"/>
      <c r="I59" s="40"/>
    </row>
    <row r="60" spans="1:9" s="41" customFormat="1">
      <c r="A60" s="24" t="s">
        <v>56</v>
      </c>
      <c r="B60" s="46">
        <v>267471</v>
      </c>
      <c r="C60" s="47">
        <v>40179</v>
      </c>
      <c r="D60" s="48">
        <v>42004</v>
      </c>
      <c r="E60" s="49">
        <v>142514</v>
      </c>
      <c r="F60" s="46">
        <v>142514</v>
      </c>
      <c r="G60" s="46">
        <v>142514</v>
      </c>
      <c r="H60" s="50">
        <f t="shared" ref="H60" si="18">G60/E60*100</f>
        <v>100</v>
      </c>
      <c r="I60" s="51">
        <f t="shared" ref="I60" si="19">G60/F60*100</f>
        <v>100</v>
      </c>
    </row>
    <row r="61" spans="1:9" s="41" customFormat="1">
      <c r="A61" s="20" t="s">
        <v>51</v>
      </c>
      <c r="B61" s="38"/>
      <c r="C61" s="63"/>
      <c r="D61" s="64"/>
      <c r="E61" s="65"/>
      <c r="F61" s="38"/>
      <c r="G61" s="38"/>
      <c r="H61" s="39"/>
      <c r="I61" s="40"/>
    </row>
    <row r="62" spans="1:9" s="41" customFormat="1">
      <c r="A62" s="15" t="s">
        <v>52</v>
      </c>
      <c r="B62" s="38"/>
      <c r="C62" s="63"/>
      <c r="D62" s="64"/>
      <c r="E62" s="65"/>
      <c r="F62" s="38"/>
      <c r="G62" s="38"/>
      <c r="H62" s="39"/>
      <c r="I62" s="40"/>
    </row>
    <row r="63" spans="1:9" s="41" customFormat="1">
      <c r="A63" s="24" t="s">
        <v>53</v>
      </c>
      <c r="B63" s="46">
        <v>620578</v>
      </c>
      <c r="C63" s="47">
        <v>40179</v>
      </c>
      <c r="D63" s="48">
        <v>42369</v>
      </c>
      <c r="E63" s="49">
        <v>119700</v>
      </c>
      <c r="F63" s="46">
        <v>119700</v>
      </c>
      <c r="G63" s="46">
        <v>119700</v>
      </c>
      <c r="H63" s="50">
        <f t="shared" ref="H63" si="20">G63/E63*100</f>
        <v>100</v>
      </c>
      <c r="I63" s="51">
        <f t="shared" ref="I63" si="21">G63/F63*100</f>
        <v>100</v>
      </c>
    </row>
    <row r="64" spans="1:9" s="41" customFormat="1">
      <c r="A64" s="15"/>
      <c r="B64" s="38"/>
      <c r="C64" s="63"/>
      <c r="D64" s="64"/>
      <c r="E64" s="65"/>
      <c r="F64" s="38"/>
      <c r="G64" s="38"/>
      <c r="H64" s="39"/>
      <c r="I64" s="40"/>
    </row>
    <row r="65" spans="1:9" s="41" customFormat="1">
      <c r="A65" s="62"/>
      <c r="B65" s="38"/>
      <c r="C65" s="63"/>
      <c r="D65" s="64"/>
      <c r="E65" s="65"/>
      <c r="F65" s="38"/>
      <c r="G65" s="38"/>
      <c r="H65" s="39"/>
      <c r="I65" s="4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Greta Bocek</cp:lastModifiedBy>
  <cp:lastPrinted>2014-02-25T12:44:53Z</cp:lastPrinted>
  <dcterms:created xsi:type="dcterms:W3CDTF">2010-03-24T10:55:16Z</dcterms:created>
  <dcterms:modified xsi:type="dcterms:W3CDTF">2014-02-25T13:26:19Z</dcterms:modified>
</cp:coreProperties>
</file>