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172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<sst xmlns="http://schemas.openxmlformats.org/spreadsheetml/2006/main" count="32" uniqueCount="22">
  <si>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naša št.</t>
  </si>
  <si>
    <t>Novogradnja</t>
  </si>
  <si>
    <t>neto tlorisna površina objekta (m²) – ocena*</t>
  </si>
  <si>
    <t>površina gradbene parcele v m2</t>
  </si>
  <si>
    <t>vrsta komunalne opreme (cesta, kanalizacija, vodovod)</t>
  </si>
  <si>
    <t>Komunalni prispevek po obstoječem odloku</t>
  </si>
  <si>
    <t>vodovod, cesta, kanalizacija</t>
  </si>
  <si>
    <t>Stanovanjski objekt, Fdej=0,7</t>
  </si>
  <si>
    <t>Trgovski objekt, Fdej=1,3</t>
  </si>
  <si>
    <t>MO MS</t>
  </si>
  <si>
    <t>Tišina</t>
  </si>
  <si>
    <t>izračun za sosednji občini</t>
  </si>
  <si>
    <t>Proizvodni objekt, Fdej=0,7</t>
  </si>
  <si>
    <t>Večstanovanjski objekt, Fdej=1,3</t>
  </si>
  <si>
    <t>Komunalni prispevek po novem odloku Dp:Dt = 70% : 30%</t>
  </si>
  <si>
    <t>razlika v %</t>
  </si>
  <si>
    <t>Občina Radenci</t>
  </si>
  <si>
    <t>primerjalna tabela za izračun Komunalnega prispevka po starem in predlaganim novem odloku</t>
  </si>
  <si>
    <t>v1.0</t>
  </si>
  <si>
    <t>Stanovanjski objekt, Fdej=0,7 in 0,5 faktor etažnosti</t>
  </si>
  <si>
    <r>
      <rPr>
        <b/>
        <i/>
        <sz val="9"/>
        <color indexed="57"/>
        <rFont val="Calibri"/>
        <family val="2"/>
      </rPr>
      <t xml:space="preserve">Komunalni prispevek </t>
    </r>
    <r>
      <rPr>
        <i/>
        <sz val="9"/>
        <color indexed="57"/>
        <rFont val="Calibri"/>
        <family val="2"/>
      </rPr>
      <t>po novem odloku Dp:Dt = 30% : 70%</t>
    </r>
  </si>
  <si>
    <t>Komunalni prispevek po novem odloku Dp:Dt = 50% : 50%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</si>
</sst>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  <numFmt numFmtId="177" formatCode="#,##0.0000"/>
    <numFmt numFmtId="178" formatCode="#,##0.000"/>
    <numFmt numFmtId="179" formatCode="#,##0\ &quot;€&quot;"/>
    <numFmt numFmtId="180" formatCode="0.0000"/>
    <numFmt numFmtId="181" formatCode="#,##0.0"/>
    <numFmt numFmtId="182" formatCode="0.0000000"/>
    <numFmt numFmtId="183" formatCode="_-[$€-2]\ * #,##0_-;\-[$€-2]\ * #,##0_-;_-[$€-2]\ * &quot;-&quot;??_-;_-@_-"/>
    <numFmt numFmtId="184" formatCode="#,##0\ [$SIT]"/>
    <numFmt numFmtId="185" formatCode="0.0%"/>
    <numFmt numFmtId="186" formatCode="#,##0.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9"/>
      <color indexed="57"/>
      <name val="Calibri"/>
      <family val="2"/>
    </font>
    <font>
      <b/>
      <i/>
      <sz val="9"/>
      <color indexed="5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sz val="16"/>
      <color indexed="8"/>
      <name val="Calibri"/>
      <family val="2"/>
    </font>
    <font>
      <sz val="9"/>
      <color indexed="5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i/>
      <sz val="11"/>
      <color rgb="FFC00000"/>
      <name val="Calibri"/>
      <family val="2"/>
    </font>
    <font>
      <sz val="16"/>
      <color theme="1"/>
      <name val="Calibri"/>
      <family val="2"/>
    </font>
    <font>
      <sz val="9"/>
      <color theme="6" tint="-0.24997000396251678"/>
      <name val="Calibri"/>
      <family val="2"/>
    </font>
    <font>
      <i/>
      <sz val="9"/>
      <color theme="6" tint="-0.24997000396251678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179" fontId="27" fillId="0" borderId="15" xfId="0" applyNumberFormat="1" applyFont="1" applyFill="1" applyBorder="1" applyAlignment="1">
      <alignment horizontal="right" vertical="center"/>
    </xf>
    <xf numFmtId="179" fontId="27" fillId="0" borderId="17" xfId="0" applyNumberFormat="1" applyFont="1" applyFill="1" applyBorder="1" applyAlignment="1">
      <alignment horizontal="right" vertical="center"/>
    </xf>
    <xf numFmtId="179" fontId="27" fillId="0" borderId="16" xfId="652" applyNumberFormat="1" applyFont="1" applyFill="1" applyBorder="1" applyAlignment="1">
      <alignment horizontal="right" vertical="center"/>
      <protection/>
    </xf>
    <xf numFmtId="179" fontId="27" fillId="0" borderId="18" xfId="652" applyNumberFormat="1" applyFont="1" applyFill="1" applyBorder="1" applyAlignment="1">
      <alignment horizontal="right" vertical="center"/>
      <protection/>
    </xf>
    <xf numFmtId="179" fontId="3" fillId="7" borderId="19" xfId="652" applyNumberFormat="1" applyFont="1" applyFill="1" applyBorder="1" applyAlignment="1">
      <alignment horizontal="right" vertical="center"/>
      <protection/>
    </xf>
    <xf numFmtId="179" fontId="3" fillId="7" borderId="20" xfId="652" applyNumberFormat="1" applyFont="1" applyFill="1" applyBorder="1" applyAlignment="1">
      <alignment horizontal="right" vertical="center"/>
      <protection/>
    </xf>
    <xf numFmtId="179" fontId="44" fillId="0" borderId="10" xfId="0" applyNumberFormat="1" applyFont="1" applyBorder="1" applyAlignment="1">
      <alignment horizontal="right" vertical="center" wrapText="1"/>
    </xf>
    <xf numFmtId="0" fontId="48" fillId="4" borderId="21" xfId="0" applyFont="1" applyFill="1" applyBorder="1" applyAlignment="1">
      <alignment horizontal="center" vertical="center" wrapText="1"/>
    </xf>
    <xf numFmtId="179" fontId="3" fillId="7" borderId="22" xfId="652" applyNumberFormat="1" applyFont="1" applyFill="1" applyBorder="1" applyAlignment="1">
      <alignment horizontal="right" vertical="center"/>
      <protection/>
    </xf>
    <xf numFmtId="179" fontId="3" fillId="7" borderId="23" xfId="65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0" fontId="3" fillId="0" borderId="0" xfId="652" applyNumberFormat="1" applyFont="1" applyFill="1" applyBorder="1" applyAlignment="1">
      <alignment horizontal="right" vertical="center"/>
      <protection/>
    </xf>
    <xf numFmtId="0" fontId="48" fillId="4" borderId="23" xfId="0" applyFont="1" applyFill="1" applyBorder="1" applyAlignment="1">
      <alignment horizontal="center" vertical="center" wrapText="1"/>
    </xf>
    <xf numFmtId="10" fontId="4" fillId="7" borderId="24" xfId="652" applyNumberFormat="1" applyFont="1" applyFill="1" applyBorder="1" applyAlignment="1">
      <alignment horizontal="right" vertical="center"/>
      <protection/>
    </xf>
    <xf numFmtId="10" fontId="4" fillId="7" borderId="20" xfId="652" applyNumberFormat="1" applyFont="1" applyFill="1" applyBorder="1" applyAlignment="1">
      <alignment horizontal="right" vertical="center"/>
      <protection/>
    </xf>
    <xf numFmtId="10" fontId="4" fillId="7" borderId="25" xfId="65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9" fillId="0" borderId="0" xfId="0" applyFont="1" applyAlignment="1">
      <alignment horizontal="center" textRotation="90" wrapText="1"/>
    </xf>
  </cellXfs>
  <cellStyles count="702">
    <cellStyle name="Normal" xfId="0"/>
    <cellStyle name="20 % – Poudarek1" xfId="15"/>
    <cellStyle name="20 % – Poudarek1 10" xfId="16"/>
    <cellStyle name="20 % – Poudarek1 11" xfId="17"/>
    <cellStyle name="20 % – Poudarek1 12" xfId="18"/>
    <cellStyle name="20 % – Poudarek1 13" xfId="19"/>
    <cellStyle name="20 % – Poudarek1 14" xfId="20"/>
    <cellStyle name="20 % – Poudarek1 15" xfId="21"/>
    <cellStyle name="20 % – Poudarek1 16" xfId="22"/>
    <cellStyle name="20 % – Poudarek1 2" xfId="23"/>
    <cellStyle name="20 % – Poudarek1 2 10" xfId="24"/>
    <cellStyle name="20 % – Poudarek1 2 11" xfId="25"/>
    <cellStyle name="20 % – Poudarek1 2 2" xfId="26"/>
    <cellStyle name="20 % – Poudarek1 2 3" xfId="27"/>
    <cellStyle name="20 % – Poudarek1 2 4" xfId="28"/>
    <cellStyle name="20 % – Poudarek1 2 5" xfId="29"/>
    <cellStyle name="20 % – Poudarek1 2 6" xfId="30"/>
    <cellStyle name="20 % – Poudarek1 2 7" xfId="31"/>
    <cellStyle name="20 % – Poudarek1 2 8" xfId="32"/>
    <cellStyle name="20 % – Poudarek1 2 9" xfId="33"/>
    <cellStyle name="20 % – Poudarek1 3" xfId="34"/>
    <cellStyle name="20 % – Poudarek1 4" xfId="35"/>
    <cellStyle name="20 % – Poudarek1 5" xfId="36"/>
    <cellStyle name="20 % – Poudarek1 6" xfId="37"/>
    <cellStyle name="20 % – Poudarek1 7" xfId="38"/>
    <cellStyle name="20 % – Poudarek1 8" xfId="39"/>
    <cellStyle name="20 % – Poudarek1 9" xfId="40"/>
    <cellStyle name="20 % – Poudarek2" xfId="41"/>
    <cellStyle name="20 % – Poudarek2 10" xfId="42"/>
    <cellStyle name="20 % – Poudarek2 11" xfId="43"/>
    <cellStyle name="20 % – Poudarek2 12" xfId="44"/>
    <cellStyle name="20 % – Poudarek2 13" xfId="45"/>
    <cellStyle name="20 % – Poudarek2 14" xfId="46"/>
    <cellStyle name="20 % – Poudarek2 15" xfId="47"/>
    <cellStyle name="20 % – Poudarek2 16" xfId="48"/>
    <cellStyle name="20 % – Poudarek2 2" xfId="49"/>
    <cellStyle name="20 % – Poudarek2 2 10" xfId="50"/>
    <cellStyle name="20 % – Poudarek2 2 11" xfId="51"/>
    <cellStyle name="20 % – Poudarek2 2 2" xfId="52"/>
    <cellStyle name="20 % – Poudarek2 2 3" xfId="53"/>
    <cellStyle name="20 % – Poudarek2 2 4" xfId="54"/>
    <cellStyle name="20 % – Poudarek2 2 5" xfId="55"/>
    <cellStyle name="20 % – Poudarek2 2 6" xfId="56"/>
    <cellStyle name="20 % – Poudarek2 2 7" xfId="57"/>
    <cellStyle name="20 % – Poudarek2 2 8" xfId="58"/>
    <cellStyle name="20 % – Poudarek2 2 9" xfId="59"/>
    <cellStyle name="20 % – Poudarek2 3" xfId="60"/>
    <cellStyle name="20 % – Poudarek2 4" xfId="61"/>
    <cellStyle name="20 % – Poudarek2 5" xfId="62"/>
    <cellStyle name="20 % – Poudarek2 6" xfId="63"/>
    <cellStyle name="20 % – Poudarek2 7" xfId="64"/>
    <cellStyle name="20 % – Poudarek2 8" xfId="65"/>
    <cellStyle name="20 % – Poudarek2 9" xfId="66"/>
    <cellStyle name="20 % – Poudarek3" xfId="67"/>
    <cellStyle name="20 % – Poudarek3 10" xfId="68"/>
    <cellStyle name="20 % – Poudarek3 11" xfId="69"/>
    <cellStyle name="20 % – Poudarek3 12" xfId="70"/>
    <cellStyle name="20 % – Poudarek3 13" xfId="71"/>
    <cellStyle name="20 % – Poudarek3 14" xfId="72"/>
    <cellStyle name="20 % – Poudarek3 15" xfId="73"/>
    <cellStyle name="20 % – Poudarek3 16" xfId="74"/>
    <cellStyle name="20 % – Poudarek3 2" xfId="75"/>
    <cellStyle name="20 % – Poudarek3 2 10" xfId="76"/>
    <cellStyle name="20 % – Poudarek3 2 11" xfId="77"/>
    <cellStyle name="20 % – Poudarek3 2 2" xfId="78"/>
    <cellStyle name="20 % – Poudarek3 2 3" xfId="79"/>
    <cellStyle name="20 % – Poudarek3 2 4" xfId="80"/>
    <cellStyle name="20 % – Poudarek3 2 5" xfId="81"/>
    <cellStyle name="20 % – Poudarek3 2 6" xfId="82"/>
    <cellStyle name="20 % – Poudarek3 2 7" xfId="83"/>
    <cellStyle name="20 % – Poudarek3 2 8" xfId="84"/>
    <cellStyle name="20 % – Poudarek3 2 9" xfId="85"/>
    <cellStyle name="20 % – Poudarek3 3" xfId="86"/>
    <cellStyle name="20 % – Poudarek3 4" xfId="87"/>
    <cellStyle name="20 % – Poudarek3 5" xfId="88"/>
    <cellStyle name="20 % – Poudarek3 6" xfId="89"/>
    <cellStyle name="20 % – Poudarek3 7" xfId="90"/>
    <cellStyle name="20 % – Poudarek3 8" xfId="91"/>
    <cellStyle name="20 % – Poudarek3 9" xfId="92"/>
    <cellStyle name="20 % – Poudarek4" xfId="93"/>
    <cellStyle name="20 % – Poudarek4 10" xfId="94"/>
    <cellStyle name="20 % – Poudarek4 11" xfId="95"/>
    <cellStyle name="20 % – Poudarek4 12" xfId="96"/>
    <cellStyle name="20 % – Poudarek4 13" xfId="97"/>
    <cellStyle name="20 % – Poudarek4 14" xfId="98"/>
    <cellStyle name="20 % – Poudarek4 15" xfId="99"/>
    <cellStyle name="20 % – Poudarek4 16" xfId="100"/>
    <cellStyle name="20 % – Poudarek4 2" xfId="101"/>
    <cellStyle name="20 % – Poudarek4 2 10" xfId="102"/>
    <cellStyle name="20 % – Poudarek4 2 11" xfId="103"/>
    <cellStyle name="20 % – Poudarek4 2 2" xfId="104"/>
    <cellStyle name="20 % – Poudarek4 2 3" xfId="105"/>
    <cellStyle name="20 % – Poudarek4 2 4" xfId="106"/>
    <cellStyle name="20 % – Poudarek4 2 5" xfId="107"/>
    <cellStyle name="20 % – Poudarek4 2 6" xfId="108"/>
    <cellStyle name="20 % – Poudarek4 2 7" xfId="109"/>
    <cellStyle name="20 % – Poudarek4 2 8" xfId="110"/>
    <cellStyle name="20 % – Poudarek4 2 9" xfId="111"/>
    <cellStyle name="20 % – Poudarek4 3" xfId="112"/>
    <cellStyle name="20 % – Poudarek4 4" xfId="113"/>
    <cellStyle name="20 % – Poudarek4 5" xfId="114"/>
    <cellStyle name="20 % – Poudarek4 6" xfId="115"/>
    <cellStyle name="20 % – Poudarek4 7" xfId="116"/>
    <cellStyle name="20 % – Poudarek4 8" xfId="117"/>
    <cellStyle name="20 % – Poudarek4 9" xfId="118"/>
    <cellStyle name="20 % – Poudarek5" xfId="119"/>
    <cellStyle name="20 % – Poudarek5 10" xfId="120"/>
    <cellStyle name="20 % – Poudarek5 11" xfId="121"/>
    <cellStyle name="20 % – Poudarek5 12" xfId="122"/>
    <cellStyle name="20 % – Poudarek5 13" xfId="123"/>
    <cellStyle name="20 % – Poudarek5 14" xfId="124"/>
    <cellStyle name="20 % – Poudarek5 15" xfId="125"/>
    <cellStyle name="20 % – Poudarek5 16" xfId="126"/>
    <cellStyle name="20 % – Poudarek5 2" xfId="127"/>
    <cellStyle name="20 % – Poudarek5 2 10" xfId="128"/>
    <cellStyle name="20 % – Poudarek5 2 11" xfId="129"/>
    <cellStyle name="20 % – Poudarek5 2 2" xfId="130"/>
    <cellStyle name="20 % – Poudarek5 2 3" xfId="131"/>
    <cellStyle name="20 % – Poudarek5 2 4" xfId="132"/>
    <cellStyle name="20 % – Poudarek5 2 5" xfId="133"/>
    <cellStyle name="20 % – Poudarek5 2 6" xfId="134"/>
    <cellStyle name="20 % – Poudarek5 2 7" xfId="135"/>
    <cellStyle name="20 % – Poudarek5 2 8" xfId="136"/>
    <cellStyle name="20 % – Poudarek5 2 9" xfId="137"/>
    <cellStyle name="20 % – Poudarek5 3" xfId="138"/>
    <cellStyle name="20 % – Poudarek5 4" xfId="139"/>
    <cellStyle name="20 % – Poudarek5 5" xfId="140"/>
    <cellStyle name="20 % – Poudarek5 6" xfId="141"/>
    <cellStyle name="20 % – Poudarek5 7" xfId="142"/>
    <cellStyle name="20 % – Poudarek5 8" xfId="143"/>
    <cellStyle name="20 % – Poudarek5 9" xfId="144"/>
    <cellStyle name="20 % – Poudarek6" xfId="145"/>
    <cellStyle name="20 % – Poudarek6 10" xfId="146"/>
    <cellStyle name="20 % – Poudarek6 11" xfId="147"/>
    <cellStyle name="20 % – Poudarek6 12" xfId="148"/>
    <cellStyle name="20 % – Poudarek6 13" xfId="149"/>
    <cellStyle name="20 % – Poudarek6 14" xfId="150"/>
    <cellStyle name="20 % – Poudarek6 15" xfId="151"/>
    <cellStyle name="20 % – Poudarek6 16" xfId="152"/>
    <cellStyle name="20 % – Poudarek6 2" xfId="153"/>
    <cellStyle name="20 % – Poudarek6 2 10" xfId="154"/>
    <cellStyle name="20 % – Poudarek6 2 11" xfId="155"/>
    <cellStyle name="20 % – Poudarek6 2 2" xfId="156"/>
    <cellStyle name="20 % – Poudarek6 2 3" xfId="157"/>
    <cellStyle name="20 % – Poudarek6 2 4" xfId="158"/>
    <cellStyle name="20 % – Poudarek6 2 5" xfId="159"/>
    <cellStyle name="20 % – Poudarek6 2 6" xfId="160"/>
    <cellStyle name="20 % – Poudarek6 2 7" xfId="161"/>
    <cellStyle name="20 % – Poudarek6 2 8" xfId="162"/>
    <cellStyle name="20 % – Poudarek6 2 9" xfId="163"/>
    <cellStyle name="20 % – Poudarek6 3" xfId="164"/>
    <cellStyle name="20 % – Poudarek6 4" xfId="165"/>
    <cellStyle name="20 % – Poudarek6 5" xfId="166"/>
    <cellStyle name="20 % – Poudarek6 6" xfId="167"/>
    <cellStyle name="20 % – Poudarek6 7" xfId="168"/>
    <cellStyle name="20 % – Poudarek6 8" xfId="169"/>
    <cellStyle name="20 % – Poudarek6 9" xfId="170"/>
    <cellStyle name="20% - Accent1 2" xfId="171"/>
    <cellStyle name="20% - Accent1 2 10" xfId="172"/>
    <cellStyle name="20% - Accent1 2 11" xfId="173"/>
    <cellStyle name="20% - Accent1 2 12" xfId="174"/>
    <cellStyle name="20% - Accent1 2 2" xfId="175"/>
    <cellStyle name="20% - Accent1 2 2 10" xfId="176"/>
    <cellStyle name="20% - Accent1 2 2 11" xfId="177"/>
    <cellStyle name="20% - Accent1 2 2 2" xfId="178"/>
    <cellStyle name="20% - Accent1 2 2 3" xfId="179"/>
    <cellStyle name="20% - Accent1 2 2 4" xfId="180"/>
    <cellStyle name="20% - Accent1 2 2 5" xfId="181"/>
    <cellStyle name="20% - Accent1 2 2 6" xfId="182"/>
    <cellStyle name="20% - Accent1 2 2 7" xfId="183"/>
    <cellStyle name="20% - Accent1 2 2 8" xfId="184"/>
    <cellStyle name="20% - Accent1 2 2 9" xfId="185"/>
    <cellStyle name="20% - Accent1 2 3" xfId="186"/>
    <cellStyle name="20% - Accent1 2 4" xfId="187"/>
    <cellStyle name="20% - Accent1 2 5" xfId="188"/>
    <cellStyle name="20% - Accent1 2 6" xfId="189"/>
    <cellStyle name="20% - Accent1 2 7" xfId="190"/>
    <cellStyle name="20% - Accent1 2 8" xfId="191"/>
    <cellStyle name="20% - Accent1 2 9" xfId="192"/>
    <cellStyle name="20% - Accent2 2" xfId="193"/>
    <cellStyle name="20% - Accent2 2 10" xfId="194"/>
    <cellStyle name="20% - Accent2 2 11" xfId="195"/>
    <cellStyle name="20% - Accent2 2 12" xfId="196"/>
    <cellStyle name="20% - Accent2 2 2" xfId="197"/>
    <cellStyle name="20% - Accent2 2 2 10" xfId="198"/>
    <cellStyle name="20% - Accent2 2 2 11" xfId="199"/>
    <cellStyle name="20% - Accent2 2 2 2" xfId="200"/>
    <cellStyle name="20% - Accent2 2 2 3" xfId="201"/>
    <cellStyle name="20% - Accent2 2 2 4" xfId="202"/>
    <cellStyle name="20% - Accent2 2 2 5" xfId="203"/>
    <cellStyle name="20% - Accent2 2 2 6" xfId="204"/>
    <cellStyle name="20% - Accent2 2 2 7" xfId="205"/>
    <cellStyle name="20% - Accent2 2 2 8" xfId="206"/>
    <cellStyle name="20% - Accent2 2 2 9" xfId="207"/>
    <cellStyle name="20% - Accent2 2 3" xfId="208"/>
    <cellStyle name="20% - Accent2 2 4" xfId="209"/>
    <cellStyle name="20% - Accent2 2 5" xfId="210"/>
    <cellStyle name="20% - Accent2 2 6" xfId="211"/>
    <cellStyle name="20% - Accent2 2 7" xfId="212"/>
    <cellStyle name="20% - Accent2 2 8" xfId="213"/>
    <cellStyle name="20% - Accent2 2 9" xfId="214"/>
    <cellStyle name="20% - Accent3 2" xfId="215"/>
    <cellStyle name="20% - Accent3 2 10" xfId="216"/>
    <cellStyle name="20% - Accent3 2 11" xfId="217"/>
    <cellStyle name="20% - Accent3 2 12" xfId="218"/>
    <cellStyle name="20% - Accent3 2 2" xfId="219"/>
    <cellStyle name="20% - Accent3 2 2 10" xfId="220"/>
    <cellStyle name="20% - Accent3 2 2 11" xfId="221"/>
    <cellStyle name="20% - Accent3 2 2 2" xfId="222"/>
    <cellStyle name="20% - Accent3 2 2 3" xfId="223"/>
    <cellStyle name="20% - Accent3 2 2 4" xfId="224"/>
    <cellStyle name="20% - Accent3 2 2 5" xfId="225"/>
    <cellStyle name="20% - Accent3 2 2 6" xfId="226"/>
    <cellStyle name="20% - Accent3 2 2 7" xfId="227"/>
    <cellStyle name="20% - Accent3 2 2 8" xfId="228"/>
    <cellStyle name="20% - Accent3 2 2 9" xfId="229"/>
    <cellStyle name="20% - Accent3 2 3" xfId="230"/>
    <cellStyle name="20% - Accent3 2 4" xfId="231"/>
    <cellStyle name="20% - Accent3 2 5" xfId="232"/>
    <cellStyle name="20% - Accent3 2 6" xfId="233"/>
    <cellStyle name="20% - Accent3 2 7" xfId="234"/>
    <cellStyle name="20% - Accent3 2 8" xfId="235"/>
    <cellStyle name="20% - Accent3 2 9" xfId="236"/>
    <cellStyle name="20% - Accent4 2" xfId="237"/>
    <cellStyle name="20% - Accent4 2 10" xfId="238"/>
    <cellStyle name="20% - Accent4 2 11" xfId="239"/>
    <cellStyle name="20% - Accent4 2 12" xfId="240"/>
    <cellStyle name="20% - Accent4 2 2" xfId="241"/>
    <cellStyle name="20% - Accent4 2 2 10" xfId="242"/>
    <cellStyle name="20% - Accent4 2 2 11" xfId="243"/>
    <cellStyle name="20% - Accent4 2 2 2" xfId="244"/>
    <cellStyle name="20% - Accent4 2 2 3" xfId="245"/>
    <cellStyle name="20% - Accent4 2 2 4" xfId="246"/>
    <cellStyle name="20% - Accent4 2 2 5" xfId="247"/>
    <cellStyle name="20% - Accent4 2 2 6" xfId="248"/>
    <cellStyle name="20% - Accent4 2 2 7" xfId="249"/>
    <cellStyle name="20% - Accent4 2 2 8" xfId="250"/>
    <cellStyle name="20% - Accent4 2 2 9" xfId="251"/>
    <cellStyle name="20% - Accent4 2 3" xfId="252"/>
    <cellStyle name="20% - Accent4 2 4" xfId="253"/>
    <cellStyle name="20% - Accent4 2 5" xfId="254"/>
    <cellStyle name="20% - Accent4 2 6" xfId="255"/>
    <cellStyle name="20% - Accent4 2 7" xfId="256"/>
    <cellStyle name="20% - Accent4 2 8" xfId="257"/>
    <cellStyle name="20% - Accent4 2 9" xfId="258"/>
    <cellStyle name="20% - Accent5 2" xfId="259"/>
    <cellStyle name="20% - Accent5 2 10" xfId="260"/>
    <cellStyle name="20% - Accent5 2 11" xfId="261"/>
    <cellStyle name="20% - Accent5 2 12" xfId="262"/>
    <cellStyle name="20% - Accent5 2 2" xfId="263"/>
    <cellStyle name="20% - Accent5 2 2 10" xfId="264"/>
    <cellStyle name="20% - Accent5 2 2 11" xfId="265"/>
    <cellStyle name="20% - Accent5 2 2 2" xfId="266"/>
    <cellStyle name="20% - Accent5 2 2 3" xfId="267"/>
    <cellStyle name="20% - Accent5 2 2 4" xfId="268"/>
    <cellStyle name="20% - Accent5 2 2 5" xfId="269"/>
    <cellStyle name="20% - Accent5 2 2 6" xfId="270"/>
    <cellStyle name="20% - Accent5 2 2 7" xfId="271"/>
    <cellStyle name="20% - Accent5 2 2 8" xfId="272"/>
    <cellStyle name="20% - Accent5 2 2 9" xfId="273"/>
    <cellStyle name="20% - Accent5 2 3" xfId="274"/>
    <cellStyle name="20% - Accent5 2 4" xfId="275"/>
    <cellStyle name="20% - Accent5 2 5" xfId="276"/>
    <cellStyle name="20% - Accent5 2 6" xfId="277"/>
    <cellStyle name="20% - Accent5 2 7" xfId="278"/>
    <cellStyle name="20% - Accent5 2 8" xfId="279"/>
    <cellStyle name="20% - Accent5 2 9" xfId="280"/>
    <cellStyle name="20% - Accent6 2" xfId="281"/>
    <cellStyle name="20% - Accent6 2 10" xfId="282"/>
    <cellStyle name="20% - Accent6 2 11" xfId="283"/>
    <cellStyle name="20% - Accent6 2 12" xfId="284"/>
    <cellStyle name="20% - Accent6 2 2" xfId="285"/>
    <cellStyle name="20% - Accent6 2 2 10" xfId="286"/>
    <cellStyle name="20% - Accent6 2 2 11" xfId="287"/>
    <cellStyle name="20% - Accent6 2 2 2" xfId="288"/>
    <cellStyle name="20% - Accent6 2 2 3" xfId="289"/>
    <cellStyle name="20% - Accent6 2 2 4" xfId="290"/>
    <cellStyle name="20% - Accent6 2 2 5" xfId="291"/>
    <cellStyle name="20% - Accent6 2 2 6" xfId="292"/>
    <cellStyle name="20% - Accent6 2 2 7" xfId="293"/>
    <cellStyle name="20% - Accent6 2 2 8" xfId="294"/>
    <cellStyle name="20% - Accent6 2 2 9" xfId="295"/>
    <cellStyle name="20% - Accent6 2 3" xfId="296"/>
    <cellStyle name="20% - Accent6 2 4" xfId="297"/>
    <cellStyle name="20% - Accent6 2 5" xfId="298"/>
    <cellStyle name="20% - Accent6 2 6" xfId="299"/>
    <cellStyle name="20% - Accent6 2 7" xfId="300"/>
    <cellStyle name="20% - Accent6 2 8" xfId="301"/>
    <cellStyle name="20% - Accent6 2 9" xfId="302"/>
    <cellStyle name="40 % – Poudarek1" xfId="303"/>
    <cellStyle name="40 % – Poudarek1 10" xfId="304"/>
    <cellStyle name="40 % – Poudarek1 11" xfId="305"/>
    <cellStyle name="40 % – Poudarek1 12" xfId="306"/>
    <cellStyle name="40 % – Poudarek1 13" xfId="307"/>
    <cellStyle name="40 % – Poudarek1 14" xfId="308"/>
    <cellStyle name="40 % – Poudarek1 15" xfId="309"/>
    <cellStyle name="40 % – Poudarek1 16" xfId="310"/>
    <cellStyle name="40 % – Poudarek1 2" xfId="311"/>
    <cellStyle name="40 % – Poudarek1 2 10" xfId="312"/>
    <cellStyle name="40 % – Poudarek1 2 11" xfId="313"/>
    <cellStyle name="40 % – Poudarek1 2 2" xfId="314"/>
    <cellStyle name="40 % – Poudarek1 2 3" xfId="315"/>
    <cellStyle name="40 % – Poudarek1 2 4" xfId="316"/>
    <cellStyle name="40 % – Poudarek1 2 5" xfId="317"/>
    <cellStyle name="40 % – Poudarek1 2 6" xfId="318"/>
    <cellStyle name="40 % – Poudarek1 2 7" xfId="319"/>
    <cellStyle name="40 % – Poudarek1 2 8" xfId="320"/>
    <cellStyle name="40 % – Poudarek1 2 9" xfId="321"/>
    <cellStyle name="40 % – Poudarek1 3" xfId="322"/>
    <cellStyle name="40 % – Poudarek1 4" xfId="323"/>
    <cellStyle name="40 % – Poudarek1 5" xfId="324"/>
    <cellStyle name="40 % – Poudarek1 6" xfId="325"/>
    <cellStyle name="40 % – Poudarek1 7" xfId="326"/>
    <cellStyle name="40 % – Poudarek1 8" xfId="327"/>
    <cellStyle name="40 % – Poudarek1 9" xfId="328"/>
    <cellStyle name="40 % – Poudarek2" xfId="329"/>
    <cellStyle name="40 % – Poudarek2 10" xfId="330"/>
    <cellStyle name="40 % – Poudarek2 11" xfId="331"/>
    <cellStyle name="40 % – Poudarek2 12" xfId="332"/>
    <cellStyle name="40 % – Poudarek2 13" xfId="333"/>
    <cellStyle name="40 % – Poudarek2 14" xfId="334"/>
    <cellStyle name="40 % – Poudarek2 15" xfId="335"/>
    <cellStyle name="40 % – Poudarek2 16" xfId="336"/>
    <cellStyle name="40 % – Poudarek2 2" xfId="337"/>
    <cellStyle name="40 % – Poudarek2 2 10" xfId="338"/>
    <cellStyle name="40 % – Poudarek2 2 11" xfId="339"/>
    <cellStyle name="40 % – Poudarek2 2 2" xfId="340"/>
    <cellStyle name="40 % – Poudarek2 2 3" xfId="341"/>
    <cellStyle name="40 % – Poudarek2 2 4" xfId="342"/>
    <cellStyle name="40 % – Poudarek2 2 5" xfId="343"/>
    <cellStyle name="40 % – Poudarek2 2 6" xfId="344"/>
    <cellStyle name="40 % – Poudarek2 2 7" xfId="345"/>
    <cellStyle name="40 % – Poudarek2 2 8" xfId="346"/>
    <cellStyle name="40 % – Poudarek2 2 9" xfId="347"/>
    <cellStyle name="40 % – Poudarek2 3" xfId="348"/>
    <cellStyle name="40 % – Poudarek2 4" xfId="349"/>
    <cellStyle name="40 % – Poudarek2 5" xfId="350"/>
    <cellStyle name="40 % – Poudarek2 6" xfId="351"/>
    <cellStyle name="40 % – Poudarek2 7" xfId="352"/>
    <cellStyle name="40 % – Poudarek2 8" xfId="353"/>
    <cellStyle name="40 % – Poudarek2 9" xfId="354"/>
    <cellStyle name="40 % – Poudarek3" xfId="355"/>
    <cellStyle name="40 % – Poudarek3 10" xfId="356"/>
    <cellStyle name="40 % – Poudarek3 11" xfId="357"/>
    <cellStyle name="40 % – Poudarek3 12" xfId="358"/>
    <cellStyle name="40 % – Poudarek3 13" xfId="359"/>
    <cellStyle name="40 % – Poudarek3 14" xfId="360"/>
    <cellStyle name="40 % – Poudarek3 15" xfId="361"/>
    <cellStyle name="40 % – Poudarek3 16" xfId="362"/>
    <cellStyle name="40 % – Poudarek3 2" xfId="363"/>
    <cellStyle name="40 % – Poudarek3 2 10" xfId="364"/>
    <cellStyle name="40 % – Poudarek3 2 11" xfId="365"/>
    <cellStyle name="40 % – Poudarek3 2 2" xfId="366"/>
    <cellStyle name="40 % – Poudarek3 2 3" xfId="367"/>
    <cellStyle name="40 % – Poudarek3 2 4" xfId="368"/>
    <cellStyle name="40 % – Poudarek3 2 5" xfId="369"/>
    <cellStyle name="40 % – Poudarek3 2 6" xfId="370"/>
    <cellStyle name="40 % – Poudarek3 2 7" xfId="371"/>
    <cellStyle name="40 % – Poudarek3 2 8" xfId="372"/>
    <cellStyle name="40 % – Poudarek3 2 9" xfId="373"/>
    <cellStyle name="40 % – Poudarek3 3" xfId="374"/>
    <cellStyle name="40 % – Poudarek3 4" xfId="375"/>
    <cellStyle name="40 % – Poudarek3 5" xfId="376"/>
    <cellStyle name="40 % – Poudarek3 6" xfId="377"/>
    <cellStyle name="40 % – Poudarek3 7" xfId="378"/>
    <cellStyle name="40 % – Poudarek3 8" xfId="379"/>
    <cellStyle name="40 % – Poudarek3 9" xfId="380"/>
    <cellStyle name="40 % – Poudarek4" xfId="381"/>
    <cellStyle name="40 % – Poudarek4 10" xfId="382"/>
    <cellStyle name="40 % – Poudarek4 11" xfId="383"/>
    <cellStyle name="40 % – Poudarek4 12" xfId="384"/>
    <cellStyle name="40 % – Poudarek4 13" xfId="385"/>
    <cellStyle name="40 % – Poudarek4 14" xfId="386"/>
    <cellStyle name="40 % – Poudarek4 15" xfId="387"/>
    <cellStyle name="40 % – Poudarek4 16" xfId="388"/>
    <cellStyle name="40 % – Poudarek4 2" xfId="389"/>
    <cellStyle name="40 % – Poudarek4 2 10" xfId="390"/>
    <cellStyle name="40 % – Poudarek4 2 11" xfId="391"/>
    <cellStyle name="40 % – Poudarek4 2 2" xfId="392"/>
    <cellStyle name="40 % – Poudarek4 2 3" xfId="393"/>
    <cellStyle name="40 % – Poudarek4 2 4" xfId="394"/>
    <cellStyle name="40 % – Poudarek4 2 5" xfId="395"/>
    <cellStyle name="40 % – Poudarek4 2 6" xfId="396"/>
    <cellStyle name="40 % – Poudarek4 2 7" xfId="397"/>
    <cellStyle name="40 % – Poudarek4 2 8" xfId="398"/>
    <cellStyle name="40 % – Poudarek4 2 9" xfId="399"/>
    <cellStyle name="40 % – Poudarek4 3" xfId="400"/>
    <cellStyle name="40 % – Poudarek4 4" xfId="401"/>
    <cellStyle name="40 % – Poudarek4 5" xfId="402"/>
    <cellStyle name="40 % – Poudarek4 6" xfId="403"/>
    <cellStyle name="40 % – Poudarek4 7" xfId="404"/>
    <cellStyle name="40 % – Poudarek4 8" xfId="405"/>
    <cellStyle name="40 % – Poudarek4 9" xfId="406"/>
    <cellStyle name="40 % – Poudarek5" xfId="407"/>
    <cellStyle name="40 % – Poudarek5 10" xfId="408"/>
    <cellStyle name="40 % – Poudarek5 11" xfId="409"/>
    <cellStyle name="40 % – Poudarek5 12" xfId="410"/>
    <cellStyle name="40 % – Poudarek5 13" xfId="411"/>
    <cellStyle name="40 % – Poudarek5 14" xfId="412"/>
    <cellStyle name="40 % – Poudarek5 15" xfId="413"/>
    <cellStyle name="40 % – Poudarek5 16" xfId="414"/>
    <cellStyle name="40 % – Poudarek5 2" xfId="415"/>
    <cellStyle name="40 % – Poudarek5 2 10" xfId="416"/>
    <cellStyle name="40 % – Poudarek5 2 11" xfId="417"/>
    <cellStyle name="40 % – Poudarek5 2 2" xfId="418"/>
    <cellStyle name="40 % – Poudarek5 2 3" xfId="419"/>
    <cellStyle name="40 % – Poudarek5 2 4" xfId="420"/>
    <cellStyle name="40 % – Poudarek5 2 5" xfId="421"/>
    <cellStyle name="40 % – Poudarek5 2 6" xfId="422"/>
    <cellStyle name="40 % – Poudarek5 2 7" xfId="423"/>
    <cellStyle name="40 % – Poudarek5 2 8" xfId="424"/>
    <cellStyle name="40 % – Poudarek5 2 9" xfId="425"/>
    <cellStyle name="40 % – Poudarek5 3" xfId="426"/>
    <cellStyle name="40 % – Poudarek5 4" xfId="427"/>
    <cellStyle name="40 % – Poudarek5 5" xfId="428"/>
    <cellStyle name="40 % – Poudarek5 6" xfId="429"/>
    <cellStyle name="40 % – Poudarek5 7" xfId="430"/>
    <cellStyle name="40 % – Poudarek5 8" xfId="431"/>
    <cellStyle name="40 % – Poudarek5 9" xfId="432"/>
    <cellStyle name="40 % – Poudarek6" xfId="433"/>
    <cellStyle name="40 % – Poudarek6 10" xfId="434"/>
    <cellStyle name="40 % – Poudarek6 11" xfId="435"/>
    <cellStyle name="40 % – Poudarek6 12" xfId="436"/>
    <cellStyle name="40 % – Poudarek6 13" xfId="437"/>
    <cellStyle name="40 % – Poudarek6 14" xfId="438"/>
    <cellStyle name="40 % – Poudarek6 15" xfId="439"/>
    <cellStyle name="40 % – Poudarek6 16" xfId="440"/>
    <cellStyle name="40 % – Poudarek6 2" xfId="441"/>
    <cellStyle name="40 % – Poudarek6 2 10" xfId="442"/>
    <cellStyle name="40 % – Poudarek6 2 11" xfId="443"/>
    <cellStyle name="40 % – Poudarek6 2 2" xfId="444"/>
    <cellStyle name="40 % – Poudarek6 2 3" xfId="445"/>
    <cellStyle name="40 % – Poudarek6 2 4" xfId="446"/>
    <cellStyle name="40 % – Poudarek6 2 5" xfId="447"/>
    <cellStyle name="40 % – Poudarek6 2 6" xfId="448"/>
    <cellStyle name="40 % – Poudarek6 2 7" xfId="449"/>
    <cellStyle name="40 % – Poudarek6 2 8" xfId="450"/>
    <cellStyle name="40 % – Poudarek6 2 9" xfId="451"/>
    <cellStyle name="40 % – Poudarek6 3" xfId="452"/>
    <cellStyle name="40 % – Poudarek6 4" xfId="453"/>
    <cellStyle name="40 % – Poudarek6 5" xfId="454"/>
    <cellStyle name="40 % – Poudarek6 6" xfId="455"/>
    <cellStyle name="40 % – Poudarek6 7" xfId="456"/>
    <cellStyle name="40 % – Poudarek6 8" xfId="457"/>
    <cellStyle name="40 % – Poudarek6 9" xfId="458"/>
    <cellStyle name="40% - Accent1 2" xfId="459"/>
    <cellStyle name="40% - Accent1 2 10" xfId="460"/>
    <cellStyle name="40% - Accent1 2 11" xfId="461"/>
    <cellStyle name="40% - Accent1 2 12" xfId="462"/>
    <cellStyle name="40% - Accent1 2 2" xfId="463"/>
    <cellStyle name="40% - Accent1 2 2 10" xfId="464"/>
    <cellStyle name="40% - Accent1 2 2 11" xfId="465"/>
    <cellStyle name="40% - Accent1 2 2 2" xfId="466"/>
    <cellStyle name="40% - Accent1 2 2 3" xfId="467"/>
    <cellStyle name="40% - Accent1 2 2 4" xfId="468"/>
    <cellStyle name="40% - Accent1 2 2 5" xfId="469"/>
    <cellStyle name="40% - Accent1 2 2 6" xfId="470"/>
    <cellStyle name="40% - Accent1 2 2 7" xfId="471"/>
    <cellStyle name="40% - Accent1 2 2 8" xfId="472"/>
    <cellStyle name="40% - Accent1 2 2 9" xfId="473"/>
    <cellStyle name="40% - Accent1 2 3" xfId="474"/>
    <cellStyle name="40% - Accent1 2 4" xfId="475"/>
    <cellStyle name="40% - Accent1 2 5" xfId="476"/>
    <cellStyle name="40% - Accent1 2 6" xfId="477"/>
    <cellStyle name="40% - Accent1 2 7" xfId="478"/>
    <cellStyle name="40% - Accent1 2 8" xfId="479"/>
    <cellStyle name="40% - Accent1 2 9" xfId="480"/>
    <cellStyle name="40% - Accent2 2" xfId="481"/>
    <cellStyle name="40% - Accent2 2 10" xfId="482"/>
    <cellStyle name="40% - Accent2 2 11" xfId="483"/>
    <cellStyle name="40% - Accent2 2 12" xfId="484"/>
    <cellStyle name="40% - Accent2 2 2" xfId="485"/>
    <cellStyle name="40% - Accent2 2 2 10" xfId="486"/>
    <cellStyle name="40% - Accent2 2 2 11" xfId="487"/>
    <cellStyle name="40% - Accent2 2 2 2" xfId="488"/>
    <cellStyle name="40% - Accent2 2 2 3" xfId="489"/>
    <cellStyle name="40% - Accent2 2 2 4" xfId="490"/>
    <cellStyle name="40% - Accent2 2 2 5" xfId="491"/>
    <cellStyle name="40% - Accent2 2 2 6" xfId="492"/>
    <cellStyle name="40% - Accent2 2 2 7" xfId="493"/>
    <cellStyle name="40% - Accent2 2 2 8" xfId="494"/>
    <cellStyle name="40% - Accent2 2 2 9" xfId="495"/>
    <cellStyle name="40% - Accent2 2 3" xfId="496"/>
    <cellStyle name="40% - Accent2 2 4" xfId="497"/>
    <cellStyle name="40% - Accent2 2 5" xfId="498"/>
    <cellStyle name="40% - Accent2 2 6" xfId="499"/>
    <cellStyle name="40% - Accent2 2 7" xfId="500"/>
    <cellStyle name="40% - Accent2 2 8" xfId="501"/>
    <cellStyle name="40% - Accent2 2 9" xfId="502"/>
    <cellStyle name="40% - Accent3 2" xfId="503"/>
    <cellStyle name="40% - Accent3 2 10" xfId="504"/>
    <cellStyle name="40% - Accent3 2 11" xfId="505"/>
    <cellStyle name="40% - Accent3 2 12" xfId="506"/>
    <cellStyle name="40% - Accent3 2 2" xfId="507"/>
    <cellStyle name="40% - Accent3 2 2 10" xfId="508"/>
    <cellStyle name="40% - Accent3 2 2 11" xfId="509"/>
    <cellStyle name="40% - Accent3 2 2 2" xfId="510"/>
    <cellStyle name="40% - Accent3 2 2 3" xfId="511"/>
    <cellStyle name="40% - Accent3 2 2 4" xfId="512"/>
    <cellStyle name="40% - Accent3 2 2 5" xfId="513"/>
    <cellStyle name="40% - Accent3 2 2 6" xfId="514"/>
    <cellStyle name="40% - Accent3 2 2 7" xfId="515"/>
    <cellStyle name="40% - Accent3 2 2 8" xfId="516"/>
    <cellStyle name="40% - Accent3 2 2 9" xfId="517"/>
    <cellStyle name="40% - Accent3 2 3" xfId="518"/>
    <cellStyle name="40% - Accent3 2 4" xfId="519"/>
    <cellStyle name="40% - Accent3 2 5" xfId="520"/>
    <cellStyle name="40% - Accent3 2 6" xfId="521"/>
    <cellStyle name="40% - Accent3 2 7" xfId="522"/>
    <cellStyle name="40% - Accent3 2 8" xfId="523"/>
    <cellStyle name="40% - Accent3 2 9" xfId="524"/>
    <cellStyle name="40% - Accent4 2" xfId="525"/>
    <cellStyle name="40% - Accent4 2 10" xfId="526"/>
    <cellStyle name="40% - Accent4 2 11" xfId="527"/>
    <cellStyle name="40% - Accent4 2 12" xfId="528"/>
    <cellStyle name="40% - Accent4 2 2" xfId="529"/>
    <cellStyle name="40% - Accent4 2 2 10" xfId="530"/>
    <cellStyle name="40% - Accent4 2 2 11" xfId="531"/>
    <cellStyle name="40% - Accent4 2 2 2" xfId="532"/>
    <cellStyle name="40% - Accent4 2 2 3" xfId="533"/>
    <cellStyle name="40% - Accent4 2 2 4" xfId="534"/>
    <cellStyle name="40% - Accent4 2 2 5" xfId="535"/>
    <cellStyle name="40% - Accent4 2 2 6" xfId="536"/>
    <cellStyle name="40% - Accent4 2 2 7" xfId="537"/>
    <cellStyle name="40% - Accent4 2 2 8" xfId="538"/>
    <cellStyle name="40% - Accent4 2 2 9" xfId="539"/>
    <cellStyle name="40% - Accent4 2 3" xfId="540"/>
    <cellStyle name="40% - Accent4 2 4" xfId="541"/>
    <cellStyle name="40% - Accent4 2 5" xfId="542"/>
    <cellStyle name="40% - Accent4 2 6" xfId="543"/>
    <cellStyle name="40% - Accent4 2 7" xfId="544"/>
    <cellStyle name="40% - Accent4 2 8" xfId="545"/>
    <cellStyle name="40% - Accent4 2 9" xfId="546"/>
    <cellStyle name="40% - Accent5 2" xfId="547"/>
    <cellStyle name="40% - Accent5 2 10" xfId="548"/>
    <cellStyle name="40% - Accent5 2 11" xfId="549"/>
    <cellStyle name="40% - Accent5 2 12" xfId="550"/>
    <cellStyle name="40% - Accent5 2 2" xfId="551"/>
    <cellStyle name="40% - Accent5 2 2 10" xfId="552"/>
    <cellStyle name="40% - Accent5 2 2 11" xfId="553"/>
    <cellStyle name="40% - Accent5 2 2 2" xfId="554"/>
    <cellStyle name="40% - Accent5 2 2 3" xfId="555"/>
    <cellStyle name="40% - Accent5 2 2 4" xfId="556"/>
    <cellStyle name="40% - Accent5 2 2 5" xfId="557"/>
    <cellStyle name="40% - Accent5 2 2 6" xfId="558"/>
    <cellStyle name="40% - Accent5 2 2 7" xfId="559"/>
    <cellStyle name="40% - Accent5 2 2 8" xfId="560"/>
    <cellStyle name="40% - Accent5 2 2 9" xfId="561"/>
    <cellStyle name="40% - Accent5 2 3" xfId="562"/>
    <cellStyle name="40% - Accent5 2 4" xfId="563"/>
    <cellStyle name="40% - Accent5 2 5" xfId="564"/>
    <cellStyle name="40% - Accent5 2 6" xfId="565"/>
    <cellStyle name="40% - Accent5 2 7" xfId="566"/>
    <cellStyle name="40% - Accent5 2 8" xfId="567"/>
    <cellStyle name="40% - Accent5 2 9" xfId="568"/>
    <cellStyle name="40% - Accent6 2" xfId="569"/>
    <cellStyle name="40% - Accent6 2 10" xfId="570"/>
    <cellStyle name="40% - Accent6 2 11" xfId="571"/>
    <cellStyle name="40% - Accent6 2 12" xfId="572"/>
    <cellStyle name="40% - Accent6 2 2" xfId="573"/>
    <cellStyle name="40% - Accent6 2 2 10" xfId="574"/>
    <cellStyle name="40% - Accent6 2 2 11" xfId="575"/>
    <cellStyle name="40% - Accent6 2 2 2" xfId="576"/>
    <cellStyle name="40% - Accent6 2 2 3" xfId="577"/>
    <cellStyle name="40% - Accent6 2 2 4" xfId="578"/>
    <cellStyle name="40% - Accent6 2 2 5" xfId="579"/>
    <cellStyle name="40% - Accent6 2 2 6" xfId="580"/>
    <cellStyle name="40% - Accent6 2 2 7" xfId="581"/>
    <cellStyle name="40% - Accent6 2 2 8" xfId="582"/>
    <cellStyle name="40% - Accent6 2 2 9" xfId="583"/>
    <cellStyle name="40% - Accent6 2 3" xfId="584"/>
    <cellStyle name="40% - Accent6 2 4" xfId="585"/>
    <cellStyle name="40% - Accent6 2 5" xfId="586"/>
    <cellStyle name="40% - Accent6 2 6" xfId="587"/>
    <cellStyle name="40% - Accent6 2 7" xfId="588"/>
    <cellStyle name="40% - Accent6 2 8" xfId="589"/>
    <cellStyle name="40% - Accent6 2 9" xfId="590"/>
    <cellStyle name="60 % – Poudarek1" xfId="591"/>
    <cellStyle name="60 % – Poudarek2" xfId="592"/>
    <cellStyle name="60 % – Poudarek3" xfId="593"/>
    <cellStyle name="60 % – Poudarek4" xfId="594"/>
    <cellStyle name="60 % – Poudarek5" xfId="595"/>
    <cellStyle name="60 % – Poudarek6" xfId="596"/>
    <cellStyle name="Dobro" xfId="597"/>
    <cellStyle name="Izhod" xfId="598"/>
    <cellStyle name="Naslov" xfId="599"/>
    <cellStyle name="Naslov 1" xfId="600"/>
    <cellStyle name="Naslov 2" xfId="601"/>
    <cellStyle name="Naslov 3" xfId="602"/>
    <cellStyle name="Naslov 4" xfId="603"/>
    <cellStyle name="Navadno 10" xfId="604"/>
    <cellStyle name="Navadno 11" xfId="605"/>
    <cellStyle name="Navadno 12" xfId="606"/>
    <cellStyle name="Navadno 13" xfId="607"/>
    <cellStyle name="Navadno 14" xfId="608"/>
    <cellStyle name="Navadno 15" xfId="609"/>
    <cellStyle name="Navadno 2" xfId="610"/>
    <cellStyle name="Navadno 2 2" xfId="611"/>
    <cellStyle name="Navadno 3" xfId="612"/>
    <cellStyle name="Navadno 4" xfId="613"/>
    <cellStyle name="Navadno 5" xfId="614"/>
    <cellStyle name="Navadno 6" xfId="615"/>
    <cellStyle name="Navadno 7" xfId="616"/>
    <cellStyle name="Nevtralno" xfId="617"/>
    <cellStyle name="Normal 2" xfId="618"/>
    <cellStyle name="Normal 2 10" xfId="619"/>
    <cellStyle name="Normal 2 11" xfId="620"/>
    <cellStyle name="Normal 2 12" xfId="621"/>
    <cellStyle name="Normal 2 2" xfId="622"/>
    <cellStyle name="Normal 2 2 10" xfId="623"/>
    <cellStyle name="Normal 2 2 11" xfId="624"/>
    <cellStyle name="Normal 2 2 2" xfId="625"/>
    <cellStyle name="Normal 2 2 3" xfId="626"/>
    <cellStyle name="Normal 2 2 4" xfId="627"/>
    <cellStyle name="Normal 2 2 5" xfId="628"/>
    <cellStyle name="Normal 2 2 6" xfId="629"/>
    <cellStyle name="Normal 2 2 7" xfId="630"/>
    <cellStyle name="Normal 2 2 8" xfId="631"/>
    <cellStyle name="Normal 2 2 9" xfId="632"/>
    <cellStyle name="Normal 2 3" xfId="633"/>
    <cellStyle name="Normal 2 4" xfId="634"/>
    <cellStyle name="Normal 2 5" xfId="635"/>
    <cellStyle name="Normal 2 6" xfId="636"/>
    <cellStyle name="Normal 2 6 2" xfId="637"/>
    <cellStyle name="Normal 2 7" xfId="638"/>
    <cellStyle name="Normal 2 8" xfId="639"/>
    <cellStyle name="Normal 2 9" xfId="640"/>
    <cellStyle name="Normal 3" xfId="641"/>
    <cellStyle name="Normal 3 10" xfId="642"/>
    <cellStyle name="Normal 3 11" xfId="643"/>
    <cellStyle name="Normal 3 2" xfId="644"/>
    <cellStyle name="Normal 3 3" xfId="645"/>
    <cellStyle name="Normal 3 4" xfId="646"/>
    <cellStyle name="Normal 3 5" xfId="647"/>
    <cellStyle name="Normal 3 6" xfId="648"/>
    <cellStyle name="Normal 3 7" xfId="649"/>
    <cellStyle name="Normal 3 8" xfId="650"/>
    <cellStyle name="Normal 3 9" xfId="651"/>
    <cellStyle name="Normal 4" xfId="652"/>
    <cellStyle name="Normal 5" xfId="653"/>
    <cellStyle name="Normal_Ceste - Vrednost inf." xfId="654"/>
    <cellStyle name="Note 2" xfId="655"/>
    <cellStyle name="Note 2 10" xfId="656"/>
    <cellStyle name="Note 2 11" xfId="657"/>
    <cellStyle name="Note 2 12" xfId="658"/>
    <cellStyle name="Note 2 2" xfId="659"/>
    <cellStyle name="Note 2 2 10" xfId="660"/>
    <cellStyle name="Note 2 2 11" xfId="661"/>
    <cellStyle name="Note 2 2 2" xfId="662"/>
    <cellStyle name="Note 2 2 3" xfId="663"/>
    <cellStyle name="Note 2 2 4" xfId="664"/>
    <cellStyle name="Note 2 2 5" xfId="665"/>
    <cellStyle name="Note 2 2 6" xfId="666"/>
    <cellStyle name="Note 2 2 7" xfId="667"/>
    <cellStyle name="Note 2 2 8" xfId="668"/>
    <cellStyle name="Note 2 2 9" xfId="669"/>
    <cellStyle name="Note 2 3" xfId="670"/>
    <cellStyle name="Note 2 4" xfId="671"/>
    <cellStyle name="Note 2 5" xfId="672"/>
    <cellStyle name="Note 2 6" xfId="673"/>
    <cellStyle name="Note 2 7" xfId="674"/>
    <cellStyle name="Note 2 8" xfId="675"/>
    <cellStyle name="Note 2 9" xfId="676"/>
    <cellStyle name="Note 3" xfId="677"/>
    <cellStyle name="Note 3 10" xfId="678"/>
    <cellStyle name="Note 3 11" xfId="679"/>
    <cellStyle name="Note 3 2" xfId="680"/>
    <cellStyle name="Note 3 3" xfId="681"/>
    <cellStyle name="Note 3 4" xfId="682"/>
    <cellStyle name="Note 3 5" xfId="683"/>
    <cellStyle name="Note 3 6" xfId="684"/>
    <cellStyle name="Note 3 7" xfId="685"/>
    <cellStyle name="Note 3 8" xfId="686"/>
    <cellStyle name="Note 3 9" xfId="687"/>
    <cellStyle name="Percent" xfId="688"/>
    <cellStyle name="Opomba" xfId="689"/>
    <cellStyle name="Opomba 2" xfId="690"/>
    <cellStyle name="Opomba 3" xfId="691"/>
    <cellStyle name="Opomba 4" xfId="692"/>
    <cellStyle name="Opomba 5" xfId="693"/>
    <cellStyle name="Opomba 6" xfId="694"/>
    <cellStyle name="Opomba 7" xfId="695"/>
    <cellStyle name="Opozorilo" xfId="696"/>
    <cellStyle name="Pojasnjevalno besedilo" xfId="697"/>
    <cellStyle name="Poudarek1" xfId="698"/>
    <cellStyle name="Poudarek2" xfId="699"/>
    <cellStyle name="Poudarek3" xfId="700"/>
    <cellStyle name="Poudarek4" xfId="701"/>
    <cellStyle name="Poudarek5" xfId="702"/>
    <cellStyle name="Poudarek6" xfId="703"/>
    <cellStyle name="Povezana celica" xfId="704"/>
    <cellStyle name="Preveri celico" xfId="705"/>
    <cellStyle name="Računanje" xfId="706"/>
    <cellStyle name="Slabo" xfId="707"/>
    <cellStyle name="Currency" xfId="708"/>
    <cellStyle name="Currency [0]" xfId="709"/>
    <cellStyle name="Valuta 2" xfId="710"/>
    <cellStyle name="Comma" xfId="711"/>
    <cellStyle name="Comma [0]" xfId="712"/>
    <cellStyle name="Vejica 2" xfId="713"/>
    <cellStyle name="Vnos" xfId="714"/>
    <cellStyle name="Vsota" xfId="7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tabSelected="1" zoomScalePageLayoutView="0" workbookViewId="0" topLeftCell="E1">
      <selection activeCell="H14" sqref="H14"/>
    </sheetView>
  </sheetViews>
  <sheetFormatPr defaultColWidth="9.140625" defaultRowHeight="15"/>
  <cols>
    <col min="2" max="2" width="9.57421875" style="0" customWidth="1"/>
    <col min="3" max="3" width="18.7109375" style="0" bestFit="1" customWidth="1"/>
    <col min="4" max="4" width="13.7109375" style="0" bestFit="1" customWidth="1"/>
    <col min="5" max="5" width="15.8515625" style="0" bestFit="1" customWidth="1"/>
    <col min="6" max="6" width="18.28125" style="0" bestFit="1" customWidth="1"/>
    <col min="7" max="8" width="15.28125" style="0" customWidth="1"/>
    <col min="9" max="9" width="15.28125" style="10" customWidth="1"/>
    <col min="10" max="10" width="2.7109375" style="25" customWidth="1"/>
    <col min="11" max="11" width="14.421875" style="10" customWidth="1"/>
    <col min="12" max="12" width="15.28125" style="10" customWidth="1"/>
    <col min="13" max="13" width="2.7109375" style="25" customWidth="1"/>
    <col min="14" max="14" width="13.8515625" style="10" customWidth="1"/>
    <col min="15" max="15" width="15.28125" style="10" customWidth="1"/>
    <col min="17" max="17" width="16.57421875" style="0" customWidth="1"/>
    <col min="18" max="18" width="16.140625" style="0" customWidth="1"/>
  </cols>
  <sheetData>
    <row r="2" ht="21">
      <c r="B2" s="3" t="s">
        <v>16</v>
      </c>
    </row>
    <row r="3" ht="15">
      <c r="B3" s="10" t="s">
        <v>17</v>
      </c>
    </row>
    <row r="4" ht="15.75" thickBot="1">
      <c r="B4" s="10" t="s">
        <v>18</v>
      </c>
    </row>
    <row r="5" spans="17:18" ht="15.75" thickBot="1">
      <c r="Q5" s="35" t="s">
        <v>11</v>
      </c>
      <c r="R5" s="36"/>
    </row>
    <row r="6" spans="2:18" ht="60.75" thickBot="1">
      <c r="B6" s="8" t="s">
        <v>0</v>
      </c>
      <c r="C6" s="7" t="s">
        <v>1</v>
      </c>
      <c r="D6" s="6" t="s">
        <v>3</v>
      </c>
      <c r="E6" s="5" t="s">
        <v>2</v>
      </c>
      <c r="F6" s="6" t="s">
        <v>4</v>
      </c>
      <c r="G6" s="5" t="s">
        <v>5</v>
      </c>
      <c r="H6" s="34" t="s">
        <v>20</v>
      </c>
      <c r="I6" s="28" t="s">
        <v>15</v>
      </c>
      <c r="J6" s="26"/>
      <c r="K6" s="28" t="s">
        <v>21</v>
      </c>
      <c r="L6" s="22" t="s">
        <v>15</v>
      </c>
      <c r="M6" s="26"/>
      <c r="N6" s="28" t="s">
        <v>14</v>
      </c>
      <c r="O6" s="22" t="s">
        <v>15</v>
      </c>
      <c r="Q6" s="13" t="s">
        <v>9</v>
      </c>
      <c r="R6" s="14" t="s">
        <v>10</v>
      </c>
    </row>
    <row r="7" spans="2:18" s="10" customFormat="1" ht="30.75" thickBot="1">
      <c r="B7" s="9">
        <v>1</v>
      </c>
      <c r="C7" s="2" t="s">
        <v>7</v>
      </c>
      <c r="D7" s="4">
        <v>600</v>
      </c>
      <c r="E7" s="4">
        <v>200</v>
      </c>
      <c r="F7" s="1" t="s">
        <v>6</v>
      </c>
      <c r="G7" s="21">
        <v>2254</v>
      </c>
      <c r="H7" s="19">
        <v>6196</v>
      </c>
      <c r="I7" s="29">
        <f aca="true" t="shared" si="0" ref="I7:I13">(H7/G7)-1</f>
        <v>1.7488908606921028</v>
      </c>
      <c r="J7" s="27"/>
      <c r="K7" s="24">
        <v>6081</v>
      </c>
      <c r="L7" s="30">
        <f>(K7/G7)-1</f>
        <v>1.6978704525288375</v>
      </c>
      <c r="M7" s="27"/>
      <c r="N7" s="24">
        <v>5967</v>
      </c>
      <c r="O7" s="30">
        <f aca="true" t="shared" si="1" ref="O7:O13">(N7/G7)-1</f>
        <v>1.6472937000887313</v>
      </c>
      <c r="Q7" s="15">
        <v>5349</v>
      </c>
      <c r="R7" s="17">
        <v>5282.47</v>
      </c>
    </row>
    <row r="8" spans="2:18" s="10" customFormat="1" ht="45.75" thickBot="1">
      <c r="B8" s="9">
        <v>2</v>
      </c>
      <c r="C8" s="2" t="s">
        <v>19</v>
      </c>
      <c r="D8" s="4">
        <v>600</v>
      </c>
      <c r="E8" s="4">
        <v>200</v>
      </c>
      <c r="F8" s="1" t="s">
        <v>6</v>
      </c>
      <c r="G8" s="21">
        <v>1127</v>
      </c>
      <c r="H8" s="19">
        <v>6196</v>
      </c>
      <c r="I8" s="29">
        <f t="shared" si="0"/>
        <v>4.4977817213842055</v>
      </c>
      <c r="J8" s="27"/>
      <c r="K8" s="24">
        <v>6081</v>
      </c>
      <c r="L8" s="30">
        <f aca="true" t="shared" si="2" ref="L8:L13">(K8/G8)-1</f>
        <v>4.395740905057675</v>
      </c>
      <c r="M8" s="27"/>
      <c r="N8" s="24">
        <v>5967</v>
      </c>
      <c r="O8" s="30">
        <f t="shared" si="1"/>
        <v>4.294587400177463</v>
      </c>
      <c r="Q8" s="15">
        <v>5349</v>
      </c>
      <c r="R8" s="17">
        <v>5282.47</v>
      </c>
    </row>
    <row r="9" spans="2:18" s="10" customFormat="1" ht="30.75" thickBot="1">
      <c r="B9" s="9">
        <v>3</v>
      </c>
      <c r="C9" s="2" t="s">
        <v>7</v>
      </c>
      <c r="D9" s="4">
        <v>1000</v>
      </c>
      <c r="E9" s="4">
        <v>240</v>
      </c>
      <c r="F9" s="1" t="s">
        <v>6</v>
      </c>
      <c r="G9" s="21">
        <v>2705</v>
      </c>
      <c r="H9" s="19">
        <v>8246</v>
      </c>
      <c r="I9" s="29">
        <f t="shared" si="0"/>
        <v>2.0484288354898337</v>
      </c>
      <c r="J9" s="27"/>
      <c r="K9" s="24">
        <v>8650</v>
      </c>
      <c r="L9" s="30">
        <f t="shared" si="2"/>
        <v>2.1977818853974123</v>
      </c>
      <c r="M9" s="27"/>
      <c r="N9" s="24">
        <v>9053</v>
      </c>
      <c r="O9" s="30">
        <f t="shared" si="1"/>
        <v>2.346765249537893</v>
      </c>
      <c r="Q9" s="15">
        <v>7658</v>
      </c>
      <c r="R9" s="17">
        <v>7736.92</v>
      </c>
    </row>
    <row r="10" spans="2:18" s="10" customFormat="1" ht="45.75" thickBot="1">
      <c r="B10" s="9">
        <v>3</v>
      </c>
      <c r="C10" s="2" t="s">
        <v>19</v>
      </c>
      <c r="D10" s="4">
        <v>1000</v>
      </c>
      <c r="E10" s="4">
        <v>240</v>
      </c>
      <c r="F10" s="1" t="s">
        <v>6</v>
      </c>
      <c r="G10" s="21">
        <v>2352</v>
      </c>
      <c r="H10" s="19">
        <v>8246</v>
      </c>
      <c r="I10" s="29">
        <f t="shared" si="0"/>
        <v>2.505952380952381</v>
      </c>
      <c r="J10" s="27"/>
      <c r="K10" s="24">
        <v>8650</v>
      </c>
      <c r="L10" s="30">
        <f t="shared" si="2"/>
        <v>2.677721088435374</v>
      </c>
      <c r="M10" s="27"/>
      <c r="N10" s="24">
        <v>9053</v>
      </c>
      <c r="O10" s="31">
        <f t="shared" si="1"/>
        <v>2.8490646258503403</v>
      </c>
      <c r="Q10" s="15">
        <v>7658</v>
      </c>
      <c r="R10" s="17">
        <v>7736.92</v>
      </c>
    </row>
    <row r="11" spans="2:18" ht="30.75" thickBot="1">
      <c r="B11" s="9">
        <v>4</v>
      </c>
      <c r="C11" s="2" t="s">
        <v>12</v>
      </c>
      <c r="D11" s="4">
        <v>1000</v>
      </c>
      <c r="E11" s="4">
        <v>240</v>
      </c>
      <c r="F11" s="1" t="s">
        <v>6</v>
      </c>
      <c r="G11" s="21">
        <v>4057</v>
      </c>
      <c r="H11" s="19">
        <v>8246</v>
      </c>
      <c r="I11" s="29">
        <f t="shared" si="0"/>
        <v>1.032536356913976</v>
      </c>
      <c r="J11" s="27"/>
      <c r="K11" s="24">
        <v>8650</v>
      </c>
      <c r="L11" s="30">
        <f t="shared" si="2"/>
        <v>1.1321173280749321</v>
      </c>
      <c r="M11" s="27"/>
      <c r="N11" s="24">
        <v>9053</v>
      </c>
      <c r="O11" s="30">
        <f t="shared" si="1"/>
        <v>1.23145181168351</v>
      </c>
      <c r="Q11" s="15">
        <v>8120</v>
      </c>
      <c r="R11" s="17">
        <v>8128.95</v>
      </c>
    </row>
    <row r="12" spans="2:18" ht="30.75" thickBot="1">
      <c r="B12" s="9">
        <v>5</v>
      </c>
      <c r="C12" s="2" t="s">
        <v>13</v>
      </c>
      <c r="D12" s="4">
        <v>1000</v>
      </c>
      <c r="E12" s="4">
        <v>1500</v>
      </c>
      <c r="F12" s="1" t="s">
        <v>6</v>
      </c>
      <c r="G12" s="21">
        <v>25359</v>
      </c>
      <c r="H12" s="20">
        <v>64982</v>
      </c>
      <c r="I12" s="29">
        <f t="shared" si="0"/>
        <v>1.5624827477424188</v>
      </c>
      <c r="J12" s="27"/>
      <c r="K12" s="23">
        <v>49175</v>
      </c>
      <c r="L12" s="30">
        <f t="shared" si="2"/>
        <v>0.939153752119563</v>
      </c>
      <c r="M12" s="27"/>
      <c r="N12" s="23">
        <v>33369</v>
      </c>
      <c r="O12" s="31">
        <f t="shared" si="1"/>
        <v>0.31586419022832124</v>
      </c>
      <c r="Q12" s="15">
        <v>33281</v>
      </c>
      <c r="R12" s="17">
        <v>29494.69</v>
      </c>
    </row>
    <row r="13" spans="2:18" ht="30.75" thickBot="1">
      <c r="B13" s="9">
        <v>6</v>
      </c>
      <c r="C13" s="2" t="s">
        <v>8</v>
      </c>
      <c r="D13" s="4">
        <v>3000</v>
      </c>
      <c r="E13" s="4">
        <v>1500</v>
      </c>
      <c r="F13" s="1" t="s">
        <v>6</v>
      </c>
      <c r="G13" s="21">
        <v>25359</v>
      </c>
      <c r="H13" s="20">
        <v>70777</v>
      </c>
      <c r="I13" s="29">
        <f t="shared" si="0"/>
        <v>1.7910012224456802</v>
      </c>
      <c r="J13" s="27"/>
      <c r="K13" s="24">
        <v>58835</v>
      </c>
      <c r="L13" s="30">
        <f t="shared" si="2"/>
        <v>1.3200835995110216</v>
      </c>
      <c r="M13" s="27"/>
      <c r="N13" s="24">
        <v>46892</v>
      </c>
      <c r="O13" s="30">
        <f t="shared" si="1"/>
        <v>0.8491265428447494</v>
      </c>
      <c r="Q13" s="16">
        <v>50791</v>
      </c>
      <c r="R13" s="18">
        <v>46830.67</v>
      </c>
    </row>
    <row r="15" ht="15">
      <c r="G15" s="37"/>
    </row>
    <row r="16" spans="2:8" ht="15">
      <c r="B16" s="11"/>
      <c r="G16" s="37"/>
      <c r="H16" s="10"/>
    </row>
    <row r="17" spans="2:15" ht="33.75" customHeight="1">
      <c r="B17" s="32"/>
      <c r="C17" s="33"/>
      <c r="D17" s="33"/>
      <c r="E17" s="33"/>
      <c r="F17" s="33"/>
      <c r="G17" s="37"/>
      <c r="H17" s="33"/>
      <c r="I17" s="12"/>
      <c r="J17" s="12"/>
      <c r="K17" s="12"/>
      <c r="L17" s="12"/>
      <c r="M17" s="12"/>
      <c r="N17" s="12"/>
      <c r="O17" s="12"/>
    </row>
    <row r="18" spans="2:7" ht="15">
      <c r="B18" s="10"/>
      <c r="C18" s="10"/>
      <c r="D18" s="10"/>
      <c r="G18" s="37"/>
    </row>
    <row r="19" ht="15">
      <c r="G19" s="37"/>
    </row>
    <row r="20" ht="15">
      <c r="G20" s="37"/>
    </row>
    <row r="21" ht="15">
      <c r="G21" s="37"/>
    </row>
    <row r="22" ht="15">
      <c r="G22" s="37"/>
    </row>
    <row r="23" ht="15">
      <c r="G23" s="37"/>
    </row>
  </sheetData>
  <sheetProtection/>
  <mergeCells count="2">
    <mergeCell ref="Q5:R5"/>
    <mergeCell ref="G15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Kaliopa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Dimnik</dc:creator>
  <cp:keywords/>
  <dc:description/>
  <cp:lastModifiedBy>zupan</cp:lastModifiedBy>
  <cp:lastPrinted>2010-01-19T09:04:20Z</cp:lastPrinted>
  <dcterms:created xsi:type="dcterms:W3CDTF">2009-06-14T13:15:44Z</dcterms:created>
  <dcterms:modified xsi:type="dcterms:W3CDTF">2010-01-26T13:01:46Z</dcterms:modified>
  <cp:category/>
  <cp:version/>
  <cp:contentType/>
  <cp:contentStatus/>
</cp:coreProperties>
</file>