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6" windowHeight="5412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<sst xmlns="http://schemas.openxmlformats.org/spreadsheetml/2006/main" count="1409" uniqueCount="1259">
  <si>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</si>
  <si>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</si>
  <si>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</si>
  <si>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</si>
  <si>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</si>
  <si>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</si>
  <si>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</si>
  <si>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</si>
  <si>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</si>
  <si>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</si>
  <si>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</si>
  <si>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</si>
  <si>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</si>
  <si>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</si>
  <si>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</si>
  <si>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</si>
  <si>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</si>
  <si>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</si>
  <si>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</si>
  <si>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</si>
  <si>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</si>
  <si>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</si>
  <si>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</si>
  <si>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</si>
  <si>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</si>
  <si>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</si>
  <si>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</si>
  <si>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</si>
  <si>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</si>
  <si>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</si>
  <si>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</si>
  <si>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</si>
  <si>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</si>
  <si>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</si>
  <si>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</si>
  <si>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</si>
  <si>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</si>
  <si>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</si>
  <si>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</si>
  <si>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</si>
  <si>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</si>
  <si>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</si>
  <si>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</si>
  <si>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</si>
  <si>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</si>
  <si>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</si>
  <si>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</si>
  <si>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</si>
  <si>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</si>
  <si>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</si>
  <si>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</si>
  <si>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</si>
  <si>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</si>
  <si>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</si>
  <si>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</si>
  <si>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</si>
  <si>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</si>
  <si>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</si>
  <si>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</si>
  <si>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</si>
  <si>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</si>
  <si>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</si>
  <si>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</si>
  <si>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</si>
  <si>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</si>
  <si>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</si>
  <si>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</si>
  <si>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</si>
  <si>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</si>
  <si>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</si>
  <si>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</si>
  <si>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</si>
  <si>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</si>
  <si>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</si>
  <si>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</si>
  <si>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</si>
  <si>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</si>
  <si>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</si>
  <si>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</si>
  <si>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</si>
  <si>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</si>
  <si>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</si>
  <si>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</si>
  <si>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</si>
  <si>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</si>
  <si>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</si>
  <si>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</si>
  <si>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</si>
  <si>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</si>
  <si>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</si>
  <si>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</si>
  <si>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</si>
  <si>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</si>
  <si>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</si>
  <si>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</si>
  <si>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</si>
  <si>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</si>
  <si>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</si>
  <si>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</si>
  <si>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</si>
  <si>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</si>
  <si>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</si>
  <si>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</si>
  <si>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</si>
  <si>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</si>
  <si>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</si>
  <si>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</si>
  <si>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</si>
  <si>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</si>
  <si>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</si>
  <si>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</si>
  <si>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</si>
  <si>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</si>
  <si>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</si>
  <si>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</si>
  <si>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</si>
  <si>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</si>
  <si>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</si>
  <si>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</si>
  <si>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</si>
  <si>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</si>
  <si>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</si>
  <si>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</si>
  <si>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</si>
  <si>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</si>
  <si>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</si>
  <si>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</si>
  <si>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</si>
  <si>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</si>
  <si>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</si>
  <si>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</si>
  <si>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</si>
  <si>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</si>
  <si>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</si>
  <si>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</si>
  <si>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</si>
  <si>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</si>
  <si>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</si>
  <si>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</si>
  <si>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</si>
  <si>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</si>
  <si>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</si>
  <si>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</si>
  <si>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</si>
  <si>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</si>
  <si>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</si>
  <si>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</si>
  <si>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</si>
  <si>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</si>
  <si>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</si>
  <si>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</si>
  <si>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</si>
  <si>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</si>
  <si>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</si>
  <si>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</si>
  <si>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</si>
  <si>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</si>
  <si>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</si>
  <si>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</si>
  <si>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</si>
  <si>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</si>
  <si>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</si>
  <si>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</si>
  <si>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</si>
  <si>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</si>
  <si>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</si>
  <si>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</si>
  <si>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</si>
  <si>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</si>
  <si>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</si>
  <si>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</si>
  <si>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</si>
  <si>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</si>
  <si>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</si>
  <si>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</si>
  <si>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</si>
  <si>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</si>
  <si>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</si>
  <si>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</si>
  <si>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</si>
  <si>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</si>
  <si>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</si>
  <si>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</si>
  <si>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</si>
  <si>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</si>
  <si>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</si>
  <si>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</si>
  <si>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</si>
  <si>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</si>
  <si>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</si>
  <si>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</si>
  <si>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</si>
  <si>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</si>
  <si>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</si>
  <si>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</si>
  <si>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</si>
  <si>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</si>
  <si>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</si>
  <si>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</si>
  <si>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</si>
  <si>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</si>
  <si>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</si>
  <si>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</si>
  <si>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</si>
  <si>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</si>
  <si>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</si>
  <si>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</si>
  <si>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</si>
  <si>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</si>
  <si>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</si>
  <si>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</si>
  <si>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</si>
  <si>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</si>
  <si>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</si>
  <si>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</si>
  <si>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</si>
  <si>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</si>
  <si>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</si>
  <si>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</si>
  <si>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</si>
  <si>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</si>
  <si>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</si>
  <si>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</si>
  <si>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</si>
  <si>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</si>
  <si>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</si>
  <si>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</si>
  <si>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</si>
  <si>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</si>
  <si>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</si>
  <si>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</si>
  <si>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</si>
  <si>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</si>
  <si>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</si>
  <si>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</si>
  <si>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</si>
  <si>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</si>
  <si>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</si>
  <si>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</si>
  <si>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</si>
  <si>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</si>
  <si>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</si>
  <si>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</si>
  <si>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</si>
  <si>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</si>
  <si>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</si>
  <si>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</si>
  <si>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</si>
  <si>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</si>
  <si>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</si>
  <si>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</si>
  <si>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</si>
  <si>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</si>
  <si>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</si>
  <si>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</si>
  <si>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</si>
  <si>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</si>
  <si>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</si>
  <si>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</si>
  <si>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</si>
  <si>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</si>
  <si>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</si>
  <si>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</si>
  <si>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</si>
  <si>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</si>
  <si>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</si>
  <si>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</si>
  <si>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</si>
  <si>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</si>
  <si>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</si>
  <si>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</si>
  <si>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</si>
  <si>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</si>
  <si>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</si>
  <si>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</si>
  <si>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</si>
  <si>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</si>
  <si>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</si>
  <si>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</si>
  <si>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</si>
  <si>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</si>
  <si>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</si>
  <si>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</si>
  <si>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</si>
  <si>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</si>
  <si>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</si>
  <si>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</si>
  <si>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</si>
  <si>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</si>
  <si>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</si>
  <si>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</si>
  <si>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</si>
  <si>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</si>
  <si>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</si>
  <si>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</si>
  <si>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</si>
  <si>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</si>
  <si>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</si>
  <si>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</si>
  <si>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</si>
  <si>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</si>
  <si>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</si>
  <si>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</si>
  <si>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</si>
  <si>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</si>
  <si>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</si>
  <si>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</si>
  <si>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</si>
  <si>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</si>
  <si>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</si>
  <si>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</si>
  <si>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</si>
  <si>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</si>
  <si>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</si>
  <si>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</si>
  <si>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</si>
  <si>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</si>
  <si>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</si>
  <si>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</si>
  <si>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</si>
  <si>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</si>
  <si>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</si>
  <si>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</si>
  <si>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</si>
  <si>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</si>
  <si>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</si>
  <si>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</si>
  <si>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</si>
  <si>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</si>
  <si>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</si>
  <si>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</si>
  <si>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</si>
  <si>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</si>
  <si>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</si>
  <si>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</si>
  <si>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</si>
  <si>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</si>
  <si>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</si>
  <si>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</si>
  <si>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</si>
  <si>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</si>
  <si>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</si>
  <si>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</si>
  <si>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</si>
  <si>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</si>
  <si>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</si>
  <si>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</si>
  <si>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</si>
  <si>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</si>
  <si>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</si>
  <si>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</si>
  <si>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</si>
  <si>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</si>
  <si>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</si>
  <si>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</si>
  <si>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</si>
  <si>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</si>
  <si>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</si>
  <si>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</si>
  <si>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</si>
  <si>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</si>
  <si>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</si>
  <si>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</si>
  <si>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</si>
  <si>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</si>
  <si>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</si>
  <si>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</si>
  <si>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</si>
  <si>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</si>
  <si>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</si>
  <si>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</si>
  <si>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</si>
  <si>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</si>
  <si>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</si>
  <si>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</si>
  <si>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</si>
  <si>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</si>
  <si>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</si>
  <si>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</si>
  <si>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</si>
  <si>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</si>
  <si>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</si>
  <si>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</si>
  <si>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</si>
  <si>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</si>
  <si>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</si>
  <si>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</si>
  <si>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</si>
  <si>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</si>
  <si>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</si>
  <si>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</si>
  <si>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</si>
  <si>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</si>
  <si>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</si>
  <si>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</si>
  <si>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</si>
  <si>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</si>
  <si>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</si>
  <si>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</si>
  <si>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</si>
  <si>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</si>
  <si>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</si>
  <si>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</si>
  <si>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</si>
  <si>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</si>
  <si>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</si>
  <si>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</si>
  <si>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</si>
  <si>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</si>
  <si>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</si>
  <si>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</si>
  <si>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</si>
  <si>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</si>
  <si>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</si>
  <si>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</si>
  <si>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</si>
  <si>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</si>
  <si>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</si>
  <si>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</si>
  <si>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</si>
  <si>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</si>
  <si>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</si>
  <si>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</si>
  <si>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</si>
  <si>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</si>
  <si>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</si>
  <si>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</si>
  <si>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</si>
  <si>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</si>
  <si>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</si>
  <si>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</si>
  <si>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</si>
  <si>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</si>
  <si>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</si>
  <si>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</si>
  <si>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</si>
  <si>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</si>
  <si>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</si>
  <si>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</si>
  <si>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</si>
  <si>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</si>
  <si>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</si>
  <si>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</si>
  <si>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</si>
  <si>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</si>
  <si>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</si>
  <si>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</si>
  <si>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</si>
  <si>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</si>
  <si>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</si>
  <si>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</si>
  <si>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</si>
  <si>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</si>
  <si>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</si>
  <si>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</si>
  <si>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</si>
  <si>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</si>
  <si>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</si>
  <si>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</si>
  <si>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</si>
  <si>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</si>
  <si>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</si>
  <si>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</si>
  <si>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</si>
  <si>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</si>
  <si>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</si>
  <si>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</si>
  <si>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</si>
  <si>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</si>
  <si>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</si>
  <si>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</si>
  <si>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</si>
  <si>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</si>
  <si>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</si>
  <si>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</si>
  <si>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</si>
  <si>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</si>
  <si>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</si>
  <si>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</si>
  <si>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</si>
  <si>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</si>
  <si>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</si>
  <si>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</si>
  <si>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</si>
  <si>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</si>
  <si>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</si>
  <si>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</si>
  <si>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</si>
  <si>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</si>
  <si>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</si>
  <si>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</si>
  <si>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</si>
  <si>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</si>
  <si>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</si>
  <si>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</si>
  <si>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</si>
  <si>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</si>
  <si>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</si>
  <si>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</si>
  <si>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</si>
  <si>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</si>
  <si>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</si>
  <si>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</si>
  <si>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</si>
  <si>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</si>
  <si>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</si>
  <si>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</si>
  <si>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</si>
  <si>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</si>
  <si>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</si>
  <si>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</si>
  <si>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</si>
  <si>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</si>
  <si>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</si>
  <si>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</si>
  <si>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</si>
  <si>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</si>
  <si>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</si>
  <si>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</si>
  <si>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</si>
  <si>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</si>
  <si>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</si>
  <si>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</si>
  <si>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</si>
  <si>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</si>
  <si>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</si>
  <si>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</si>
  <si>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</si>
  <si>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</si>
  <si>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</si>
  <si>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</si>
  <si>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</si>
  <si>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</si>
  <si>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</si>
  <si>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</si>
  <si>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</si>
  <si>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</si>
  <si>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</si>
  <si>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</si>
  <si>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</si>
  <si>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</si>
  <si>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</si>
  <si>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</si>
  <si>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</si>
  <si>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</si>
  <si>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</si>
  <si>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</si>
  <si>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</si>
  <si>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</si>
  <si>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</si>
  <si>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</si>
  <si>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</si>
  <si>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</si>
  <si>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</si>
  <si>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</si>
  <si>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</si>
  <si>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</si>
  <si>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</si>
  <si>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</si>
  <si>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</si>
  <si>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</si>
  <si>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</si>
  <si>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</si>
  <si>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</si>
  <si>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</si>
  <si>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</si>
  <si>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</si>
  <si>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</si>
  <si>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</si>
  <si>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</si>
  <si>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</si>
  <si>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</si>
  <si>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</si>
  <si>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</si>
  <si>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</si>
  <si>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</si>
  <si>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</si>
  <si>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</si>
  <si>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</si>
  <si>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</si>
  <si>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</si>
  <si>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</si>
  <si>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</si>
  <si>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</si>
  <si>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</si>
  <si>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</si>
  <si>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</si>
  <si>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</si>
  <si>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</si>
  <si>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</si>
  <si>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</si>
  <si>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</si>
  <si>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</si>
  <si>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</si>
  <si>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</si>
  <si>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</si>
  <si>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</si>
  <si>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</si>
  <si>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</si>
  <si>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</si>
  <si>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</si>
  <si>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</si>
  <si>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</si>
  <si>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</si>
  <si>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</si>
  <si>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</si>
  <si>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</si>
  <si>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</si>
  <si>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</si>
  <si>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</si>
  <si>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</si>
  <si>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</si>
  <si>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</si>
  <si>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</si>
  <si>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</si>
  <si>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</si>
  <si>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</si>
  <si>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</si>
  <si>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</si>
  <si>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</si>
  <si>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</si>
  <si>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</si>
  <si>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</si>
  <si>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</si>
  <si>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</si>
  <si>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</si>
  <si>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</si>
  <si>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</si>
  <si>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</si>
  <si>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</si>
  <si>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</si>
  <si>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</si>
  <si>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</si>
  <si>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</si>
  <si>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</si>
  <si>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</si>
  <si>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</si>
  <si>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</si>
  <si>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</si>
  <si>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</si>
  <si>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</si>
  <si>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</si>
  <si>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</si>
  <si>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</si>
  <si>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</si>
  <si>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</si>
  <si>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</si>
  <si>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</si>
  <si>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</si>
  <si>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</si>
  <si>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</si>
  <si>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</si>
  <si>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</si>
  <si>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</si>
  <si>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</si>
  <si>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</si>
  <si>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</si>
  <si>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</si>
  <si>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</si>
  <si>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</si>
  <si>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</si>
  <si>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</si>
  <si>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</si>
  <si>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</si>
  <si>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</si>
  <si>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</si>
  <si>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</si>
  <si>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</si>
  <si>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</si>
  <si>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</si>
  <si>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</si>
  <si>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</si>
  <si>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</si>
  <si>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</si>
  <si>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</si>
  <si>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</si>
  <si>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</si>
  <si>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</si>
  <si>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</si>
  <si>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</si>
  <si>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</si>
  <si>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</si>
  <si>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</si>
  <si>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</si>
  <si>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</si>
  <si>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</si>
  <si>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</si>
  <si>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</si>
  <si>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</si>
  <si>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</si>
  <si>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</si>
  <si>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</si>
  <si>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</si>
  <si>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</si>
  <si>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</si>
  <si>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</si>
  <si>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</si>
  <si>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</si>
  <si>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</si>
  <si>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</si>
  <si>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</si>
  <si>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</si>
  <si>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</si>
  <si>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</si>
  <si>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</si>
  <si>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</si>
  <si>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</si>
  <si>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</si>
  <si>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</si>
  <si>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</si>
  <si>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</si>
  <si>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</si>
  <si>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</si>
  <si>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</si>
  <si>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</si>
  <si>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</si>
  <si>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</si>
  <si>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</si>
  <si>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</si>
  <si>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</si>
  <si>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</si>
  <si>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</si>
  <si>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</si>
  <si>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</si>
  <si>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</si>
  <si>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</si>
  <si>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</si>
  <si>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</si>
  <si>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</si>
  <si>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</si>
  <si>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</si>
  <si>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</si>
  <si>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</si>
  <si>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</si>
  <si>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</si>
  <si>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</si>
  <si>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</si>
  <si>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</si>
  <si>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</si>
  <si>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</si>
  <si>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</si>
  <si>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</si>
  <si>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</si>
  <si>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</si>
  <si>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</si>
  <si>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</si>
  <si>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</si>
  <si>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</si>
  <si>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</si>
  <si>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</si>
  <si>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</si>
  <si>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</si>
  <si>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</si>
  <si>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</si>
  <si>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</si>
  <si>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</si>
  <si>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</si>
  <si>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</si>
  <si>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</si>
  <si>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</si>
  <si>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</si>
  <si>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</si>
  <si>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</si>
  <si>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</si>
  <si>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</si>
  <si>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</si>
  <si>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</si>
  <si>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</si>
  <si>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</si>
  <si>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</si>
  <si>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</si>
  <si>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</si>
  <si>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</si>
  <si>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</si>
  <si>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</si>
  <si>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</si>
  <si>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</si>
  <si>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</si>
  <si>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</si>
  <si>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</si>
  <si>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</si>
  <si>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</si>
  <si>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</si>
  <si>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</si>
  <si>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</si>
  <si>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</si>
  <si>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</si>
  <si>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</si>
  <si>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</si>
  <si>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</si>
  <si>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</si>
  <si>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</si>
  <si>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</si>
  <si>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</si>
  <si>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</si>
  <si>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</si>
  <si>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</si>
  <si>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</si>
  <si>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</si>
  <si>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</si>
  <si>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</si>
  <si>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</si>
  <si>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</si>
  <si>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03174</t>
  </si>
  <si>
    <t>OBČINA ŠENČUR - UPRAVLJANJE SISTEMA EZR</t>
  </si>
  <si>
    <t>84.110</t>
  </si>
  <si>
    <t>Kranjska cesta  11, 4208 Šenčur</t>
  </si>
  <si>
    <t>5874696001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</si>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</sst>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125" defaultRowHeight="17.25" customHeight="1"/>
  <cols>
    <col min="1" max="1" width="8.50390625" style="7" bestFit="1" customWidth="1"/>
    <col min="2" max="2" width="60.625" style="7" customWidth="1"/>
    <col min="3" max="3" width="7.625" style="7" customWidth="1"/>
    <col min="4" max="4" width="13.50390625" style="7" customWidth="1"/>
    <col min="5" max="5" width="13.375" style="7" customWidth="1"/>
    <col min="6" max="6" width="3.50390625" style="7" customWidth="1"/>
    <col min="7" max="7" width="14.375" style="6" bestFit="1" customWidth="1"/>
    <col min="8" max="8" width="13.37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31.12.2011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0.25">
      <c r="A16" s="21"/>
      <c r="B16" s="22" t="s">
        <v>690</v>
      </c>
      <c r="C16" s="19">
        <v>1</v>
      </c>
      <c r="D16" s="117">
        <f>podatki!B2</f>
        <v>0</v>
      </c>
      <c r="E16" s="126">
        <f>podatki!C2</f>
        <v>0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20.25">
      <c r="A27" s="21"/>
      <c r="B27" s="22" t="s">
        <v>691</v>
      </c>
      <c r="C27" s="19">
        <v>12</v>
      </c>
      <c r="D27" s="121">
        <f>podatki!B13</f>
        <v>224036</v>
      </c>
      <c r="E27" s="130">
        <f>podatki!C13</f>
        <v>150507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223204</v>
      </c>
      <c r="E29" s="128">
        <f>podatki!C15</f>
        <v>150003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0</v>
      </c>
      <c r="E32" s="128">
        <f>podatki!C18</f>
        <v>0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276</v>
      </c>
      <c r="E34" s="128">
        <f>podatki!C20</f>
        <v>460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556</v>
      </c>
      <c r="E36" s="128">
        <f>podatki!C22</f>
        <v>44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0.2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0.25">
      <c r="A47" s="21"/>
      <c r="B47" s="22" t="s">
        <v>178</v>
      </c>
      <c r="C47" s="19">
        <v>32</v>
      </c>
      <c r="D47" s="121">
        <f>podatki!B33</f>
        <v>224036</v>
      </c>
      <c r="E47" s="130">
        <f>podatki!C33</f>
        <v>150507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0.25">
      <c r="A49" s="21"/>
      <c r="B49" s="22" t="s">
        <v>179</v>
      </c>
      <c r="C49" s="19">
        <v>34</v>
      </c>
      <c r="D49" s="117">
        <f>podatki!B35</f>
        <v>223728</v>
      </c>
      <c r="E49" s="126">
        <f>podatki!C35</f>
        <v>150413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0</v>
      </c>
      <c r="E52" s="128">
        <f>podatki!C38</f>
        <v>0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223452</v>
      </c>
      <c r="E54" s="128">
        <f>podatki!C40</f>
        <v>150169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276</v>
      </c>
      <c r="E57" s="128">
        <f>podatki!C43</f>
        <v>244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0.25">
      <c r="A59" s="21"/>
      <c r="B59" s="22" t="s">
        <v>181</v>
      </c>
      <c r="C59" s="19">
        <v>44</v>
      </c>
      <c r="D59" s="121">
        <f>podatki!B45</f>
        <v>308</v>
      </c>
      <c r="E59" s="130">
        <f>podatki!C45</f>
        <v>94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308</v>
      </c>
      <c r="E60" s="127">
        <f>podatki!C46</f>
        <v>94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0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0.2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0.2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0.25">
      <c r="A75" s="21"/>
      <c r="B75" s="22" t="s">
        <v>188</v>
      </c>
      <c r="C75" s="19">
        <v>60</v>
      </c>
      <c r="D75" s="117">
        <f>podatki!B61</f>
        <v>224036</v>
      </c>
      <c r="E75" s="126">
        <f>podatki!C61</f>
        <v>150507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375" style="0" customWidth="1"/>
    <col min="6" max="7" width="8.50390625" style="0" customWidth="1"/>
    <col min="9" max="9" width="8.50390625" style="0" customWidth="1"/>
    <col min="10" max="10" width="12.50390625" style="0" customWidth="1"/>
    <col min="11" max="11" width="10.875" style="0" customWidth="1"/>
    <col min="12" max="12" width="11.50390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7.25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0.5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30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9.7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9.7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9.7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9.7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9.7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9.7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0.5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0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9.7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9.7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9.7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9.7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9.7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9.7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0.5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30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9.7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9.7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9.7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9.7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9.7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9.7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0.5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50390625" style="0" customWidth="1"/>
    <col min="3" max="3" width="10.375" style="0" customWidth="1"/>
    <col min="4" max="4" width="12.375" style="0" customWidth="1"/>
    <col min="5" max="5" width="11.50390625" style="0" customWidth="1"/>
    <col min="6" max="6" width="11.875" style="0" customWidth="1"/>
    <col min="7" max="8" width="12.50390625" style="0" customWidth="1"/>
    <col min="9" max="9" width="11.375" style="0" customWidth="1"/>
    <col min="10" max="10" width="13.375" style="0" customWidth="1"/>
    <col min="11" max="12" width="11.50390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7.25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9.7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0.2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0.2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9.7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9.7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9.7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9.7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0.2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9.7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9.7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9.7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9.7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0.2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9.7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0.2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0.2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9.7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20.2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9.7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9.7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0.25">
      <c r="A33" s="163" t="s">
        <v>240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0.25">
      <c r="A34" s="163" t="s">
        <v>241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9.75">
      <c r="A35" s="165" t="s">
        <v>577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9.7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9.7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0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0.2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1" thickBot="1">
      <c r="A50" s="167" t="s">
        <v>244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5039062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0.25">
      <c r="A16" s="244"/>
      <c r="B16" s="245" t="s">
        <v>698</v>
      </c>
      <c r="C16" s="246">
        <v>101</v>
      </c>
      <c r="D16" s="247">
        <f>podatki!B63</f>
        <v>2609</v>
      </c>
      <c r="E16" s="248">
        <f>podatki!C63</f>
        <v>405</v>
      </c>
      <c r="F16" s="3"/>
    </row>
    <row r="17" spans="1:6" s="2" customFormat="1" ht="20.25">
      <c r="A17" s="254"/>
      <c r="B17" s="255" t="s">
        <v>699</v>
      </c>
      <c r="C17" s="256">
        <f aca="true" t="shared" si="0" ref="C17:C48">C16+1</f>
        <v>102</v>
      </c>
      <c r="D17" s="257">
        <f>podatki!B64</f>
        <v>2609</v>
      </c>
      <c r="E17" s="187">
        <f>podatki!C64</f>
        <v>405</v>
      </c>
      <c r="F17" s="3"/>
    </row>
    <row r="18" spans="1:6" s="2" customFormat="1" ht="20.2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0.2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0.2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0.2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0.2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0.2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0.2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0.2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2609</v>
      </c>
      <c r="E55" s="187">
        <f>podatki!C102</f>
        <v>405</v>
      </c>
      <c r="F55" s="3"/>
    </row>
    <row r="56" spans="1:6" s="2" customFormat="1" ht="20.2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2609</v>
      </c>
      <c r="E56" s="190">
        <f>podatki!C103</f>
        <v>405</v>
      </c>
      <c r="F56" s="3"/>
    </row>
    <row r="57" spans="1:6" s="2" customFormat="1" ht="12.7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2609</v>
      </c>
      <c r="E58" s="188">
        <f>podatki!C105</f>
        <v>405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0.2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0.2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0</v>
      </c>
      <c r="E65" s="188">
        <f>podatki!C112</f>
        <v>0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0</v>
      </c>
      <c r="E67" s="191">
        <f>podatki!C114</f>
        <v>0</v>
      </c>
      <c r="F67" s="3"/>
    </row>
    <row r="68" spans="1:6" s="2" customFormat="1" ht="20.2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0.2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0.2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0.2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0.2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0.2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0.2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0.25">
      <c r="A91" s="221">
        <v>74</v>
      </c>
      <c r="B91" s="260" t="s">
        <v>117</v>
      </c>
      <c r="C91" s="256">
        <v>176</v>
      </c>
      <c r="D91" s="257">
        <f>podatki!B138</f>
        <v>0</v>
      </c>
      <c r="E91" s="187">
        <f>podatki!C138</f>
        <v>0</v>
      </c>
      <c r="F91" s="3"/>
    </row>
    <row r="92" spans="1:6" s="2" customFormat="1" ht="20.25">
      <c r="A92" s="249" t="s">
        <v>788</v>
      </c>
      <c r="B92" s="250" t="s">
        <v>789</v>
      </c>
      <c r="C92" s="243">
        <v>177</v>
      </c>
      <c r="D92" s="228">
        <f>podatki!B139</f>
        <v>0</v>
      </c>
      <c r="E92" s="190">
        <f>podatki!C139</f>
        <v>0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0</v>
      </c>
      <c r="E94" s="188">
        <f>podatki!C141</f>
        <v>0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0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0.2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0.2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0.2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0.2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0.2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0.2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12.7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0.2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0.2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0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30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30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30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0.2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0.2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12.7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0.2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0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12.7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12.7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0.2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0.2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0.2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0.25">
      <c r="A136" s="254"/>
      <c r="B136" s="255" t="s">
        <v>11</v>
      </c>
      <c r="C136" s="256">
        <f t="shared" si="4"/>
        <v>221</v>
      </c>
      <c r="D136" s="257">
        <f>podatki!B183</f>
        <v>2301</v>
      </c>
      <c r="E136" s="187">
        <f>podatki!C183</f>
        <v>312</v>
      </c>
      <c r="F136" s="3"/>
    </row>
    <row r="137" spans="1:6" s="2" customFormat="1" ht="20.2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2301</v>
      </c>
      <c r="E137" s="187">
        <f>podatki!C184</f>
        <v>312</v>
      </c>
      <c r="F137" s="3"/>
    </row>
    <row r="138" spans="1:6" s="2" customFormat="1" ht="20.2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0.2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0.25">
      <c r="A152" s="226" t="s">
        <v>29</v>
      </c>
      <c r="B152" s="232" t="s">
        <v>30</v>
      </c>
      <c r="C152" s="231">
        <f>C150+2</f>
        <v>237</v>
      </c>
      <c r="D152" s="229">
        <f>podatki!B199</f>
        <v>0</v>
      </c>
      <c r="E152" s="188">
        <f>podatki!C199</f>
        <v>0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0</v>
      </c>
      <c r="E153" s="188">
        <f>podatki!C200</f>
        <v>0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0</v>
      </c>
      <c r="E162" s="188">
        <f>podatki!C209</f>
        <v>0</v>
      </c>
      <c r="F162" s="3"/>
    </row>
    <row r="163" spans="1:6" s="2" customFormat="1" ht="20.2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2301</v>
      </c>
      <c r="E163" s="188">
        <f>podatki!C210</f>
        <v>312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2301</v>
      </c>
      <c r="E169" s="188">
        <f>podatki!C464</f>
        <v>312</v>
      </c>
      <c r="F169" s="3"/>
    </row>
    <row r="170" spans="1:6" s="2" customFormat="1" ht="20.2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0.2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0.2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0.2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0.2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0.2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12.7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0.2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0.2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0.2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0.2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0.2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0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0.2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0.2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0.2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12.7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0.2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0.25">
      <c r="A244" s="254"/>
      <c r="B244" s="255" t="s">
        <v>115</v>
      </c>
      <c r="C244" s="256">
        <f>C242+2</f>
        <v>927</v>
      </c>
      <c r="D244" s="257">
        <f>podatki!B460</f>
        <v>308</v>
      </c>
      <c r="E244" s="187">
        <f>podatki!C460</f>
        <v>93</v>
      </c>
      <c r="F244" s="3"/>
    </row>
    <row r="245" spans="1:6" s="2" customFormat="1" ht="20.2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0</v>
      </c>
      <c r="F245" s="3"/>
    </row>
    <row r="246" spans="1:6" s="2" customFormat="1" ht="20.2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7" customWidth="1"/>
    <col min="2" max="2" width="56.50390625" style="7" customWidth="1"/>
    <col min="3" max="3" width="7.50390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3.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4.2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20.2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0.2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3.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3.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13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3.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3.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3.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3.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3.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3.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3.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0.2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0.2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3.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3.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3.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3.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3.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0.2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0.2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0.2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3.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3.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3.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3.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3.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3.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3.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3.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3.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3.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0.2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0.2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3.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3.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3.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3.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3.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0.2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3.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3.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3.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0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3.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13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3.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0">
      <c r="A63" s="296"/>
      <c r="B63" s="297" t="s">
        <v>170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0.7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3.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2.875" style="7" customWidth="1"/>
    <col min="2" max="2" width="56.50390625" style="7" customWidth="1"/>
    <col min="3" max="3" width="6.50390625" style="7" customWidth="1"/>
    <col min="4" max="4" width="11.875" style="7" customWidth="1"/>
    <col min="5" max="5" width="13.375" style="7" customWidth="1"/>
    <col min="6" max="7" width="9.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4.2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0.2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0.2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0.2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0.2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0.2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0.2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0.2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0.2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0.25">
      <c r="A45" s="48"/>
      <c r="B45" s="140" t="s">
        <v>172</v>
      </c>
      <c r="C45" s="25">
        <v>379</v>
      </c>
      <c r="D45" s="79">
        <f>podatki!B339</f>
        <v>308</v>
      </c>
      <c r="E45" s="79">
        <f>podatki!C339</f>
        <v>93</v>
      </c>
      <c r="F45" s="152"/>
    </row>
    <row r="46" spans="1:6" s="35" customFormat="1" ht="21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0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50390625" style="7" customWidth="1"/>
    <col min="2" max="2" width="59.375" style="7" customWidth="1"/>
    <col min="3" max="3" width="7.00390625" style="7" customWidth="1"/>
    <col min="4" max="4" width="12.5039062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0.2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0.2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0.2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0.2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0.2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0.2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0.2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0.2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1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0</v>
      </c>
      <c r="C2" s="110">
        <v>0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224036</v>
      </c>
      <c r="C13" s="110">
        <v>150507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223204</v>
      </c>
      <c r="C15" s="110">
        <v>150003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276</v>
      </c>
      <c r="C20" s="110">
        <v>460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556</v>
      </c>
      <c r="C22" s="110">
        <v>44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224036</v>
      </c>
      <c r="C33" s="110">
        <v>150507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223728</v>
      </c>
      <c r="C35" s="110">
        <v>150413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223452</v>
      </c>
      <c r="C40" s="110">
        <v>150169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276</v>
      </c>
      <c r="C43" s="110">
        <v>244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308</v>
      </c>
      <c r="C45" s="110">
        <v>94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308</v>
      </c>
      <c r="C46" s="110">
        <v>94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224036</v>
      </c>
      <c r="C61" s="110">
        <v>150507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2609</v>
      </c>
      <c r="C63" s="110">
        <v>405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2609</v>
      </c>
      <c r="C64" s="110">
        <v>405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2609</v>
      </c>
      <c r="C102" s="110">
        <v>405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2609</v>
      </c>
      <c r="C103" s="110">
        <v>405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2609</v>
      </c>
      <c r="C105" s="110">
        <v>405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2301</v>
      </c>
      <c r="C183" s="110">
        <v>312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2301</v>
      </c>
      <c r="C184" s="110">
        <v>312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2301</v>
      </c>
      <c r="C210" s="110">
        <v>312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308</v>
      </c>
      <c r="C339" s="110">
        <v>93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308</v>
      </c>
      <c r="C460" s="110">
        <v>93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2301</v>
      </c>
      <c r="C464" s="110">
        <v>312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Marija Trelc</cp:lastModifiedBy>
  <cp:lastPrinted>2008-12-11T13:26:06Z</cp:lastPrinted>
  <dcterms:created xsi:type="dcterms:W3CDTF">2002-04-03T10:49:25Z</dcterms:created>
  <dcterms:modified xsi:type="dcterms:W3CDTF">2012-03-27T12:23:36Z</dcterms:modified>
  <cp:category/>
  <cp:version/>
  <cp:contentType/>
  <cp:contentStatus/>
</cp:coreProperties>
</file>