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ocuments\Damjan\Zaključni račun 2019\"/>
    </mc:Choice>
  </mc:AlternateContent>
  <bookViews>
    <workbookView xWindow="0" yWindow="0" windowWidth="21570" windowHeight="9645"/>
  </bookViews>
  <sheets>
    <sheet name="II-PosebniDel" sheetId="1" r:id="rId1"/>
  </sheets>
  <definedNames>
    <definedName name="_xlnm.Print_Area" localSheetId="0">'II-PosebniDel'!$A$1:$N$108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4" i="1"/>
  <c r="M55" i="1"/>
  <c r="M56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4" i="1"/>
  <c r="M75" i="1"/>
  <c r="M76" i="1"/>
  <c r="M77" i="1"/>
  <c r="M79" i="1"/>
  <c r="M80" i="1"/>
  <c r="M81" i="1"/>
  <c r="M83" i="1"/>
  <c r="M84" i="1"/>
  <c r="M86" i="1"/>
  <c r="M87" i="1"/>
  <c r="M89" i="1"/>
  <c r="M90" i="1"/>
  <c r="M91" i="1"/>
  <c r="M92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</calcChain>
</file>

<file path=xl/sharedStrings.xml><?xml version="1.0" encoding="utf-8"?>
<sst xmlns="http://schemas.openxmlformats.org/spreadsheetml/2006/main" count="914" uniqueCount="291">
  <si>
    <t>4020</t>
  </si>
  <si>
    <t>Pisarniški in splošni material in storitve</t>
  </si>
  <si>
    <t>4021</t>
  </si>
  <si>
    <t>Posebni material in storitve</t>
  </si>
  <si>
    <t>4025</t>
  </si>
  <si>
    <t>Tekoče vzdrževanje</t>
  </si>
  <si>
    <t>4026</t>
  </si>
  <si>
    <t>Poslovne najemnine in zakupnine</t>
  </si>
  <si>
    <t>4027</t>
  </si>
  <si>
    <t>Kazni in odškodnine</t>
  </si>
  <si>
    <t>4029</t>
  </si>
  <si>
    <t>Drugi operativni odhodki</t>
  </si>
  <si>
    <t>4200</t>
  </si>
  <si>
    <t>Nakup zgradb in prostorov</t>
  </si>
  <si>
    <t>4201</t>
  </si>
  <si>
    <t>Nakup prevoznih sredstev</t>
  </si>
  <si>
    <t>4202</t>
  </si>
  <si>
    <t>Nakup opreme</t>
  </si>
  <si>
    <t>4203</t>
  </si>
  <si>
    <t>Nakup drugih osnovnih sredstev</t>
  </si>
  <si>
    <t>4204</t>
  </si>
  <si>
    <t>Novogradnje, rekonstrukcije in adaptacije</t>
  </si>
  <si>
    <t>4205</t>
  </si>
  <si>
    <t>Investicijsko vzdrževanje in obnove</t>
  </si>
  <si>
    <t>4206</t>
  </si>
  <si>
    <t>Nakup zemljišč in naravnih bogastev</t>
  </si>
  <si>
    <t>Nakup zemljišč</t>
  </si>
  <si>
    <t>4208</t>
  </si>
  <si>
    <t>Študije o izvedljivosti projektov, projektna dokumentacija, nadzor in investicijski inženiring</t>
  </si>
  <si>
    <t>4310</t>
  </si>
  <si>
    <t>Investicijski transferi nepridobitnim organizacijam in ustanovam</t>
  </si>
  <si>
    <t>4323</t>
  </si>
  <si>
    <t>Investicijski transferi javnim zavodom</t>
  </si>
  <si>
    <t>PU_ID</t>
  </si>
  <si>
    <t>0043</t>
  </si>
  <si>
    <t>Urad za operativne in splošne zadeve</t>
  </si>
  <si>
    <t>06039002</t>
  </si>
  <si>
    <t>Razpolaganje in upravljanje s premoženjem, potrebnim za delovanje občinske uprave</t>
  </si>
  <si>
    <t>07039002</t>
  </si>
  <si>
    <t>Delovanje sistema za zaščito, reševanje in pomoč</t>
  </si>
  <si>
    <t>45072042</t>
  </si>
  <si>
    <t>Nakup gasilskih vozil</t>
  </si>
  <si>
    <t>45072050</t>
  </si>
  <si>
    <t>Nakup opreme zaščita in reševanje</t>
  </si>
  <si>
    <t>11029002</t>
  </si>
  <si>
    <t>Razvoj in prilagajanje podeželskih območij</t>
  </si>
  <si>
    <t>43201477</t>
  </si>
  <si>
    <t>Tržnice za lokalno in domače v Mežiški dolini</t>
  </si>
  <si>
    <t>43201478</t>
  </si>
  <si>
    <t>Organizacija in izvedba 33. državnih in mednarodnih kmečkih iger 2019</t>
  </si>
  <si>
    <t>13029003</t>
  </si>
  <si>
    <t>Urejanje cestnega prometa</t>
  </si>
  <si>
    <t>14029001</t>
  </si>
  <si>
    <t>Spodbujanje razvoja malega gospodarstva</t>
  </si>
  <si>
    <t>15029001</t>
  </si>
  <si>
    <t>Zbiranje in ravnanje z odpadki</t>
  </si>
  <si>
    <t>16039003</t>
  </si>
  <si>
    <t>Objekti za rekreacijo</t>
  </si>
  <si>
    <t>45162623</t>
  </si>
  <si>
    <t>Otroška igrišča</t>
  </si>
  <si>
    <t>Spodbujanje stanovanjske gradnje</t>
  </si>
  <si>
    <t>16059002</t>
  </si>
  <si>
    <t>16069002</t>
  </si>
  <si>
    <t>42162199</t>
  </si>
  <si>
    <t>Nakup zemljišč  in objektov</t>
  </si>
  <si>
    <t>18029001</t>
  </si>
  <si>
    <t>Nepremična kulturna dediščina</t>
  </si>
  <si>
    <t>18039001</t>
  </si>
  <si>
    <t>Knjižničarstvo in založništvo</t>
  </si>
  <si>
    <t>43181610</t>
  </si>
  <si>
    <t>Koroška Osrednja knjižnica-dejavnost</t>
  </si>
  <si>
    <t>18039005</t>
  </si>
  <si>
    <t>Drugi programi v kulturi</t>
  </si>
  <si>
    <t>18059001</t>
  </si>
  <si>
    <t>Programi športa</t>
  </si>
  <si>
    <t>19039001</t>
  </si>
  <si>
    <t>Osnovno šolstvo</t>
  </si>
  <si>
    <t>43191124</t>
  </si>
  <si>
    <t>Investicije OŠ Koroški Jeklarji</t>
  </si>
  <si>
    <t>43191214</t>
  </si>
  <si>
    <t xml:space="preserve">Investicije OŠ Prežihov Voranc </t>
  </si>
  <si>
    <t>43191231</t>
  </si>
  <si>
    <t>Juričev Drejček</t>
  </si>
  <si>
    <t>19029001</t>
  </si>
  <si>
    <t>Vrtci</t>
  </si>
  <si>
    <t>43191311</t>
  </si>
  <si>
    <t>Vrtec Ravne - redna dejavnost</t>
  </si>
  <si>
    <t>20049003</t>
  </si>
  <si>
    <t>Socialno varstvo starih</t>
  </si>
  <si>
    <t>20049006</t>
  </si>
  <si>
    <t>Socialno varstvo drugih ranljivih skupin</t>
  </si>
  <si>
    <t>43201461</t>
  </si>
  <si>
    <t>Projekt "Občina po meri invalidov"</t>
  </si>
  <si>
    <t>43201471</t>
  </si>
  <si>
    <t>Ureditev bivalnih enot</t>
  </si>
  <si>
    <t>43201479</t>
  </si>
  <si>
    <t>Prevozi za starejše-nakup avtomobila in ureditev mreže prevozov za starejše in invalide</t>
  </si>
  <si>
    <t>0046</t>
  </si>
  <si>
    <t>Urad župana</t>
  </si>
  <si>
    <t>46061131</t>
  </si>
  <si>
    <t>Nakup opreme za občinsko upravo</t>
  </si>
  <si>
    <t>10039001</t>
  </si>
  <si>
    <t>Povečanje zaposljivosti</t>
  </si>
  <si>
    <t>14039002</t>
  </si>
  <si>
    <t>Spodbujanje razvoja turizma in gostinstva</t>
  </si>
  <si>
    <t>0047</t>
  </si>
  <si>
    <t>Urad za razvoj in investicije</t>
  </si>
  <si>
    <t>02019001</t>
  </si>
  <si>
    <t>Podlage ekonomske in razvojne politike</t>
  </si>
  <si>
    <t>47021131</t>
  </si>
  <si>
    <t>Priprava projektne in investicijske dokumentacije</t>
  </si>
  <si>
    <t>47021132</t>
  </si>
  <si>
    <t>Priprava projektov za RRP 2014-2020</t>
  </si>
  <si>
    <t>45081829</t>
  </si>
  <si>
    <t>Mrežni podjetniški inkubator Koroške-MPIK3 Ravne</t>
  </si>
  <si>
    <t>12069001</t>
  </si>
  <si>
    <t>Spodbujanje rabe obnovljivih virov energije</t>
  </si>
  <si>
    <t>45122452</t>
  </si>
  <si>
    <t>Digitalni obratovalni monitoring objektov v lasti občine</t>
  </si>
  <si>
    <t>42132181</t>
  </si>
  <si>
    <t>Javna parkirišča</t>
  </si>
  <si>
    <t>13029002</t>
  </si>
  <si>
    <t>Investicijsko vzdrževanje in gradnja občinskih cest</t>
  </si>
  <si>
    <t>42132182</t>
  </si>
  <si>
    <t>Program rekonstrukcij občinskih cest 2017 in  2018</t>
  </si>
  <si>
    <t>42132192</t>
  </si>
  <si>
    <t>Rekonstrukcija pešpoti SDK-cerkev Svetega Egidija</t>
  </si>
  <si>
    <t>42132193</t>
  </si>
  <si>
    <t>Rekonstrukcija LC 078031-Cesta Slanikova bajta-Trotov križ-Libeliče, odsek Pogorevc-Jankov vrh</t>
  </si>
  <si>
    <t>42132194</t>
  </si>
  <si>
    <t>Program rekonstrukcij občinskih cest 2019-2022</t>
  </si>
  <si>
    <t>42132255</t>
  </si>
  <si>
    <t>Avtobusna postajališča-nadstrešnice</t>
  </si>
  <si>
    <t>42162248</t>
  </si>
  <si>
    <t>Trajnostna mobilnost in turizem na kolesih</t>
  </si>
  <si>
    <t>47131826</t>
  </si>
  <si>
    <t>Izvedba protiprašne zaščite na makadamskih cestah</t>
  </si>
  <si>
    <t>47132183</t>
  </si>
  <si>
    <t>Rekonstrukcija javnih površin na območju občine</t>
  </si>
  <si>
    <t>13029004</t>
  </si>
  <si>
    <t>Cestna razsvetljava</t>
  </si>
  <si>
    <t>47132212</t>
  </si>
  <si>
    <t>Investicije v javno razsvetljavo</t>
  </si>
  <si>
    <t>47132281</t>
  </si>
  <si>
    <t>Izdelava celostne prometne strategije</t>
  </si>
  <si>
    <t>47132282</t>
  </si>
  <si>
    <t>Izgradnja komunalne infrastrukture v Dobrijah</t>
  </si>
  <si>
    <t>47132287</t>
  </si>
  <si>
    <t>Rekonstrukcija obč.ceste LC 350131 Ravne-Zadnji dinar -Strojna Odsek Grm-Oplaz</t>
  </si>
  <si>
    <t>47142260</t>
  </si>
  <si>
    <t>Poslovna cona Ravne 2019-2022</t>
  </si>
  <si>
    <t>47142265</t>
  </si>
  <si>
    <t>Poslovna cona Ravne</t>
  </si>
  <si>
    <t>45141934</t>
  </si>
  <si>
    <t>Mreža kolesarskih poti v regiji</t>
  </si>
  <si>
    <t>15049001</t>
  </si>
  <si>
    <t>Načrtovanje, varstvo in urejanje voda</t>
  </si>
  <si>
    <t>47152196</t>
  </si>
  <si>
    <t>Sanacija vodotokov</t>
  </si>
  <si>
    <t>47152141</t>
  </si>
  <si>
    <t>KOCEROD - Projekt regijskega odlagališča odpadkov</t>
  </si>
  <si>
    <t>15029002</t>
  </si>
  <si>
    <t>Ravnanje z odpadno vodo</t>
  </si>
  <si>
    <t>47152164</t>
  </si>
  <si>
    <t>Izgradnja kanalizacijskega omrežja</t>
  </si>
  <si>
    <t>47152211</t>
  </si>
  <si>
    <t>Čistilna naprava Ravne na Koroškem</t>
  </si>
  <si>
    <t>16039002</t>
  </si>
  <si>
    <t>Urejanje pokopališč in pogrebna dejavnost</t>
  </si>
  <si>
    <t>47162113</t>
  </si>
  <si>
    <t>Pokopališče Barbara</t>
  </si>
  <si>
    <t>16039001</t>
  </si>
  <si>
    <t>Oskrba z vodo</t>
  </si>
  <si>
    <t>47162223</t>
  </si>
  <si>
    <t>Izgradnja vodovodnega omrežja</t>
  </si>
  <si>
    <t>16029003</t>
  </si>
  <si>
    <t>Prostorsko načrtovanje</t>
  </si>
  <si>
    <t>47162511</t>
  </si>
  <si>
    <t>Izdelava prostorskih izvedbenih aktov</t>
  </si>
  <si>
    <t>47142266</t>
  </si>
  <si>
    <t>Komunalna oprema Čečovje JUG</t>
  </si>
  <si>
    <t>47162342</t>
  </si>
  <si>
    <t>Večja obnovitvena dela stanovanj in poslovnih prostorov</t>
  </si>
  <si>
    <t>47162345</t>
  </si>
  <si>
    <t>Izgradnja stanovanjskih objektov</t>
  </si>
  <si>
    <t>17029001</t>
  </si>
  <si>
    <t>Dejavnost zdravstvenih domov</t>
  </si>
  <si>
    <t>46171535</t>
  </si>
  <si>
    <t>Ureditev prostorov Zdravstveno reševalnega centra Ravne</t>
  </si>
  <si>
    <t>47191665</t>
  </si>
  <si>
    <t>Obnova objektov muzejskega območja - stara železarna</t>
  </si>
  <si>
    <t>47191666</t>
  </si>
  <si>
    <t>Obnova objektov muzejskega območja na Ravnah</t>
  </si>
  <si>
    <t>47181664</t>
  </si>
  <si>
    <t>Kulturni center Ravne</t>
  </si>
  <si>
    <t>47181667</t>
  </si>
  <si>
    <t>Večnamenska dvorana OŠ Koroški Jeklarji-podružnica Kotlje</t>
  </si>
  <si>
    <t>47181669</t>
  </si>
  <si>
    <t>Naravna in kulturna doživetja Geoparka Karavanke-Ravne</t>
  </si>
  <si>
    <t>47181732</t>
  </si>
  <si>
    <t>Obnova zunanjih športnih objektov in vzdrževanje</t>
  </si>
  <si>
    <t>47191312</t>
  </si>
  <si>
    <t>Investicije v vrtcih Ravne</t>
  </si>
  <si>
    <t>20019001</t>
  </si>
  <si>
    <t>Urejanje sistema socialnega varstva</t>
  </si>
  <si>
    <t>47162344</t>
  </si>
  <si>
    <t>Dom starejših Ravne</t>
  </si>
  <si>
    <t>23029002</t>
  </si>
  <si>
    <t>Posebni programi pomoči v primerih nesreč</t>
  </si>
  <si>
    <t>41232728</t>
  </si>
  <si>
    <t>Zmanjševanje posledic naravnih nesreč-sanacija plazov, usadov</t>
  </si>
  <si>
    <t>41232730</t>
  </si>
  <si>
    <t>Sanacija plazu na LC 350171 Podpečnik-Rimski vrelec-Ivarčko jezero-koča na Naravskih ledinah</t>
  </si>
  <si>
    <t>41232731</t>
  </si>
  <si>
    <t>Sanacija plazu na LC 350131 Ravne na Koroškem-Zadnji dinar-Strojna(križišče Jastrovnik)</t>
  </si>
  <si>
    <t>41232732</t>
  </si>
  <si>
    <t>Sanacija plazu na LC 350121 Dobrije-Koroški Selovec-Brdinje</t>
  </si>
  <si>
    <t>47132284</t>
  </si>
  <si>
    <t>Nadomestni most pri Mladinskem domu v Strojnski Reki</t>
  </si>
  <si>
    <t>Proračunski uporabnik</t>
  </si>
  <si>
    <t>Podprogram</t>
  </si>
  <si>
    <t>Podprogram opis</t>
  </si>
  <si>
    <t>Stroškovno mesto</t>
  </si>
  <si>
    <t>Naziv NRP</t>
  </si>
  <si>
    <t>Konto</t>
  </si>
  <si>
    <t>Opis konta</t>
  </si>
  <si>
    <t>1-Sprejeti proračun 2019</t>
  </si>
  <si>
    <t>2-Veljavni proračun 2019</t>
  </si>
  <si>
    <t>3-Realizacija 2019</t>
  </si>
  <si>
    <t>Indeks 3/1</t>
  </si>
  <si>
    <t>Indeks 3/2</t>
  </si>
  <si>
    <t>NRP</t>
  </si>
  <si>
    <t>OB103-18-0025</t>
  </si>
  <si>
    <t>OB103-18-0030</t>
  </si>
  <si>
    <t>OB103-19-0009</t>
  </si>
  <si>
    <t>OB103-19-0011</t>
  </si>
  <si>
    <t>OB103-18-0021</t>
  </si>
  <si>
    <t>OB103-18-0026</t>
  </si>
  <si>
    <t>OB103-18-0018</t>
  </si>
  <si>
    <t>OB103-18-0022</t>
  </si>
  <si>
    <t>OB103-18-0015</t>
  </si>
  <si>
    <t>OB103-18-0016</t>
  </si>
  <si>
    <t>OB103-18-0017</t>
  </si>
  <si>
    <t>OB103-19-0021</t>
  </si>
  <si>
    <t>OB103-16-0024</t>
  </si>
  <si>
    <t>OB103-18-0023</t>
  </si>
  <si>
    <t>OB103-18-0029</t>
  </si>
  <si>
    <t>OB103-10-0005</t>
  </si>
  <si>
    <t>OB103-15-0001</t>
  </si>
  <si>
    <t>OB103-19-0022</t>
  </si>
  <si>
    <t>OB103-19-0001</t>
  </si>
  <si>
    <t>OB103-17-0001</t>
  </si>
  <si>
    <t>OB103-08-0010</t>
  </si>
  <si>
    <t>OB103-16-0002</t>
  </si>
  <si>
    <t>OB103-18-0027</t>
  </si>
  <si>
    <t>OB103-19-0002</t>
  </si>
  <si>
    <t>OB103-19-0003</t>
  </si>
  <si>
    <t>OB103-19-0017</t>
  </si>
  <si>
    <t>OB103-09-0025</t>
  </si>
  <si>
    <t>OB103-19-0004</t>
  </si>
  <si>
    <t>OB103-18-0011</t>
  </si>
  <si>
    <t>OB103-13-0005</t>
  </si>
  <si>
    <t>OB103-11-0004</t>
  </si>
  <si>
    <t>OB103-18-0012</t>
  </si>
  <si>
    <t>OB103-18-0005</t>
  </si>
  <si>
    <t>OB103-08-0008</t>
  </si>
  <si>
    <t>OB103-09-0011</t>
  </si>
  <si>
    <t>OB103-09-0012</t>
  </si>
  <si>
    <t>OB103-19-0015</t>
  </si>
  <si>
    <t>OB103-19-0005</t>
  </si>
  <si>
    <t>OB103-10-0001</t>
  </si>
  <si>
    <t>OB103-18-0031</t>
  </si>
  <si>
    <t>OB103-08-0031</t>
  </si>
  <si>
    <t>OB103-11-0024</t>
  </si>
  <si>
    <t>OB103-18-0014</t>
  </si>
  <si>
    <t>OB103-19-0012</t>
  </si>
  <si>
    <t>OB103-19-0013</t>
  </si>
  <si>
    <t>OB103-09-0016</t>
  </si>
  <si>
    <t>OB103-18-0013</t>
  </si>
  <si>
    <t>OB103-18-0020</t>
  </si>
  <si>
    <t>OB103-15-0017</t>
  </si>
  <si>
    <t>OB103-16-0010</t>
  </si>
  <si>
    <t>OB103-18-0019</t>
  </si>
  <si>
    <t>OB103-16-0019</t>
  </si>
  <si>
    <t>OB103-16-0023</t>
  </si>
  <si>
    <t>OB103-11-0012</t>
  </si>
  <si>
    <t>OB103-16-0008</t>
  </si>
  <si>
    <t>OB103-19-0006</t>
  </si>
  <si>
    <t>OB103-19-0007</t>
  </si>
  <si>
    <t>OB103-19-0008</t>
  </si>
  <si>
    <t>REALIZACIJA NRP PRORAČUNA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</si>
</sst>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43" fontId="0" fillId="0" borderId="0" xfId="1" applyFont="1"/>
    <xf numFmtId="2" fontId="0" fillId="0" borderId="0" xfId="0" applyNumberForma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2" fontId="2" fillId="0" borderId="1" xfId="0" applyNumberFormat="1" applyFont="1" applyBorder="1"/>
    <xf numFmtId="49" fontId="0" fillId="0" borderId="1" xfId="0" applyNumberFormat="1" applyBorder="1"/>
    <xf numFmtId="43" fontId="0" fillId="0" borderId="1" xfId="1" applyFont="1" applyBorder="1"/>
    <xf numFmtId="2" fontId="0" fillId="0" borderId="1" xfId="0" applyNumberFormat="1" applyBorder="1"/>
    <xf numFmtId="43" fontId="2" fillId="0" borderId="1" xfId="1" applyFont="1" applyBorder="1" applyAlignment="1">
      <alignment wrapText="1"/>
    </xf>
  </cellXfs>
  <cellStyles count="2">
    <cellStyle name="Navadno" xfId="0" builtinId="0"/>
    <cellStyle name="Vejic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8"/>
  <sheetViews>
    <sheetView tabSelected="1" topLeftCell="C80" zoomScaleNormal="100" workbookViewId="0">
      <selection activeCell="M99" sqref="M99"/>
    </sheetView>
  </sheetViews>
  <sheetFormatPr defaultRowHeight="15" x14ac:dyDescent="0.25"/>
  <cols>
    <col min="1" max="1" width="6.42578125" bestFit="1" customWidth="1"/>
    <col min="2" max="2" width="34.140625" customWidth="1"/>
    <col min="3" max="3" width="11.85546875" bestFit="1" customWidth="1"/>
    <col min="4" max="4" width="46.42578125" customWidth="1"/>
    <col min="5" max="5" width="14.140625" customWidth="1"/>
    <col min="6" max="6" width="10.85546875" customWidth="1"/>
    <col min="7" max="7" width="45.140625" customWidth="1"/>
    <col min="8" max="8" width="6" customWidth="1"/>
    <col min="9" max="9" width="47" customWidth="1"/>
    <col min="10" max="12" width="14.7109375" style="2" bestFit="1" customWidth="1"/>
    <col min="13" max="14" width="10.140625" style="3" bestFit="1" customWidth="1"/>
  </cols>
  <sheetData>
    <row r="1" spans="1:14" x14ac:dyDescent="0.25">
      <c r="B1" s="1" t="s">
        <v>290</v>
      </c>
    </row>
    <row r="3" spans="1:14" s="1" customFormat="1" ht="30" x14ac:dyDescent="0.25">
      <c r="A3" s="4" t="s">
        <v>33</v>
      </c>
      <c r="B3" s="4" t="s">
        <v>219</v>
      </c>
      <c r="C3" s="4" t="s">
        <v>220</v>
      </c>
      <c r="D3" s="4" t="s">
        <v>221</v>
      </c>
      <c r="E3" s="4" t="s">
        <v>231</v>
      </c>
      <c r="F3" s="5" t="s">
        <v>222</v>
      </c>
      <c r="G3" s="4" t="s">
        <v>223</v>
      </c>
      <c r="H3" s="4" t="s">
        <v>224</v>
      </c>
      <c r="I3" s="4" t="s">
        <v>225</v>
      </c>
      <c r="J3" s="10" t="s">
        <v>226</v>
      </c>
      <c r="K3" s="10" t="s">
        <v>227</v>
      </c>
      <c r="L3" s="10" t="s">
        <v>228</v>
      </c>
      <c r="M3" s="6" t="s">
        <v>229</v>
      </c>
      <c r="N3" s="6" t="s">
        <v>230</v>
      </c>
    </row>
    <row r="4" spans="1:14" x14ac:dyDescent="0.25">
      <c r="A4" s="7" t="s">
        <v>34</v>
      </c>
      <c r="B4" s="7" t="s">
        <v>35</v>
      </c>
      <c r="C4" s="7" t="s">
        <v>38</v>
      </c>
      <c r="D4" s="7" t="s">
        <v>39</v>
      </c>
      <c r="E4" s="7" t="s">
        <v>233</v>
      </c>
      <c r="F4" s="7" t="s">
        <v>40</v>
      </c>
      <c r="G4" s="7" t="s">
        <v>41</v>
      </c>
      <c r="H4" s="7" t="s">
        <v>31</v>
      </c>
      <c r="I4" s="7" t="s">
        <v>32</v>
      </c>
      <c r="J4" s="8">
        <v>40000</v>
      </c>
      <c r="K4" s="8">
        <v>40000</v>
      </c>
      <c r="L4" s="8">
        <v>40000</v>
      </c>
      <c r="M4" s="9">
        <f t="shared" ref="M4:M12" si="0">L4/J4*100</f>
        <v>100</v>
      </c>
      <c r="N4" s="9">
        <f t="shared" ref="N4:N12" si="1">L4/K4*100</f>
        <v>100</v>
      </c>
    </row>
    <row r="5" spans="1:14" x14ac:dyDescent="0.25">
      <c r="A5" s="7" t="s">
        <v>34</v>
      </c>
      <c r="B5" s="7" t="s">
        <v>35</v>
      </c>
      <c r="C5" s="7" t="s">
        <v>38</v>
      </c>
      <c r="D5" s="7" t="s">
        <v>39</v>
      </c>
      <c r="E5" s="7" t="s">
        <v>232</v>
      </c>
      <c r="F5" s="7" t="s">
        <v>42</v>
      </c>
      <c r="G5" s="7" t="s">
        <v>43</v>
      </c>
      <c r="H5" s="7" t="s">
        <v>29</v>
      </c>
      <c r="I5" s="7" t="s">
        <v>30</v>
      </c>
      <c r="J5" s="8">
        <v>21000</v>
      </c>
      <c r="K5" s="8">
        <v>21000</v>
      </c>
      <c r="L5" s="8">
        <v>8507.7099999999991</v>
      </c>
      <c r="M5" s="9">
        <f t="shared" si="0"/>
        <v>40.512904761904757</v>
      </c>
      <c r="N5" s="9">
        <f t="shared" si="1"/>
        <v>40.512904761904757</v>
      </c>
    </row>
    <row r="6" spans="1:14" x14ac:dyDescent="0.25">
      <c r="A6" s="7" t="s">
        <v>34</v>
      </c>
      <c r="B6" s="7" t="s">
        <v>35</v>
      </c>
      <c r="C6" s="7" t="s">
        <v>38</v>
      </c>
      <c r="D6" s="7" t="s">
        <v>39</v>
      </c>
      <c r="E6" s="7"/>
      <c r="F6" s="7" t="s">
        <v>42</v>
      </c>
      <c r="G6" s="7" t="s">
        <v>43</v>
      </c>
      <c r="H6" s="7" t="s">
        <v>31</v>
      </c>
      <c r="I6" s="7" t="s">
        <v>32</v>
      </c>
      <c r="J6" s="8">
        <v>39000</v>
      </c>
      <c r="K6" s="8">
        <v>39000</v>
      </c>
      <c r="L6" s="8">
        <v>54048.93</v>
      </c>
      <c r="M6" s="9">
        <f t="shared" si="0"/>
        <v>138.58699999999999</v>
      </c>
      <c r="N6" s="9">
        <f t="shared" si="1"/>
        <v>138.58699999999999</v>
      </c>
    </row>
    <row r="7" spans="1:14" x14ac:dyDescent="0.25">
      <c r="A7" s="7" t="s">
        <v>34</v>
      </c>
      <c r="B7" s="7" t="s">
        <v>35</v>
      </c>
      <c r="C7" s="7" t="s">
        <v>44</v>
      </c>
      <c r="D7" s="7" t="s">
        <v>45</v>
      </c>
      <c r="E7" s="7" t="s">
        <v>234</v>
      </c>
      <c r="F7" s="7" t="s">
        <v>46</v>
      </c>
      <c r="G7" s="7" t="s">
        <v>47</v>
      </c>
      <c r="H7" s="7" t="s">
        <v>18</v>
      </c>
      <c r="I7" s="7" t="s">
        <v>19</v>
      </c>
      <c r="J7" s="8">
        <v>13420</v>
      </c>
      <c r="K7" s="8">
        <v>13420</v>
      </c>
      <c r="L7" s="8">
        <v>13356.98</v>
      </c>
      <c r="M7" s="9">
        <f t="shared" si="0"/>
        <v>99.530402384500732</v>
      </c>
      <c r="N7" s="9">
        <f t="shared" si="1"/>
        <v>99.530402384500732</v>
      </c>
    </row>
    <row r="8" spans="1:14" x14ac:dyDescent="0.25">
      <c r="A8" s="7" t="s">
        <v>34</v>
      </c>
      <c r="B8" s="7" t="s">
        <v>35</v>
      </c>
      <c r="C8" s="7" t="s">
        <v>44</v>
      </c>
      <c r="D8" s="7" t="s">
        <v>45</v>
      </c>
      <c r="E8" s="7" t="s">
        <v>235</v>
      </c>
      <c r="F8" s="7" t="s">
        <v>48</v>
      </c>
      <c r="G8" s="7" t="s">
        <v>49</v>
      </c>
      <c r="H8" s="7" t="s">
        <v>10</v>
      </c>
      <c r="I8" s="7" t="s">
        <v>11</v>
      </c>
      <c r="J8" s="8">
        <v>5772</v>
      </c>
      <c r="K8" s="8">
        <v>5772</v>
      </c>
      <c r="L8" s="8">
        <v>4548.04</v>
      </c>
      <c r="M8" s="9">
        <f t="shared" si="0"/>
        <v>78.794871794871796</v>
      </c>
      <c r="N8" s="9">
        <f t="shared" si="1"/>
        <v>78.794871794871796</v>
      </c>
    </row>
    <row r="9" spans="1:14" x14ac:dyDescent="0.25">
      <c r="A9" s="7" t="s">
        <v>34</v>
      </c>
      <c r="B9" s="7" t="s">
        <v>35</v>
      </c>
      <c r="C9" s="7" t="s">
        <v>56</v>
      </c>
      <c r="D9" s="7" t="s">
        <v>57</v>
      </c>
      <c r="E9" s="7" t="s">
        <v>236</v>
      </c>
      <c r="F9" s="7" t="s">
        <v>58</v>
      </c>
      <c r="G9" s="7" t="s">
        <v>59</v>
      </c>
      <c r="H9" s="7" t="s">
        <v>0</v>
      </c>
      <c r="I9" s="7" t="s">
        <v>1</v>
      </c>
      <c r="J9" s="8">
        <v>500</v>
      </c>
      <c r="K9" s="8">
        <v>500</v>
      </c>
      <c r="L9" s="8">
        <v>0</v>
      </c>
      <c r="M9" s="9">
        <f t="shared" si="0"/>
        <v>0</v>
      </c>
      <c r="N9" s="9">
        <f t="shared" si="1"/>
        <v>0</v>
      </c>
    </row>
    <row r="10" spans="1:14" x14ac:dyDescent="0.25">
      <c r="A10" s="7" t="s">
        <v>34</v>
      </c>
      <c r="B10" s="7" t="s">
        <v>35</v>
      </c>
      <c r="C10" s="7" t="s">
        <v>56</v>
      </c>
      <c r="D10" s="7" t="s">
        <v>57</v>
      </c>
      <c r="E10" s="7"/>
      <c r="F10" s="7" t="s">
        <v>58</v>
      </c>
      <c r="G10" s="7" t="s">
        <v>59</v>
      </c>
      <c r="H10" s="7" t="s">
        <v>4</v>
      </c>
      <c r="I10" s="7" t="s">
        <v>5</v>
      </c>
      <c r="J10" s="8">
        <v>18346.330000000002</v>
      </c>
      <c r="K10" s="8">
        <v>16226.33</v>
      </c>
      <c r="L10" s="8">
        <v>13450.6</v>
      </c>
      <c r="M10" s="9">
        <f t="shared" si="0"/>
        <v>73.31493546665736</v>
      </c>
      <c r="N10" s="9">
        <f t="shared" si="1"/>
        <v>82.893667267952765</v>
      </c>
    </row>
    <row r="11" spans="1:14" x14ac:dyDescent="0.25">
      <c r="A11" s="7" t="s">
        <v>34</v>
      </c>
      <c r="B11" s="7" t="s">
        <v>35</v>
      </c>
      <c r="C11" s="7" t="s">
        <v>56</v>
      </c>
      <c r="D11" s="7" t="s">
        <v>57</v>
      </c>
      <c r="E11" s="7"/>
      <c r="F11" s="7" t="s">
        <v>58</v>
      </c>
      <c r="G11" s="7" t="s">
        <v>59</v>
      </c>
      <c r="H11" s="7" t="s">
        <v>16</v>
      </c>
      <c r="I11" s="7" t="s">
        <v>17</v>
      </c>
      <c r="J11" s="8">
        <v>15600</v>
      </c>
      <c r="K11" s="8">
        <v>15600</v>
      </c>
      <c r="L11" s="8">
        <v>15562.63</v>
      </c>
      <c r="M11" s="9">
        <f t="shared" si="0"/>
        <v>99.760448717948719</v>
      </c>
      <c r="N11" s="9">
        <f t="shared" si="1"/>
        <v>99.760448717948719</v>
      </c>
    </row>
    <row r="12" spans="1:14" x14ac:dyDescent="0.25">
      <c r="A12" s="7" t="s">
        <v>34</v>
      </c>
      <c r="B12" s="7" t="s">
        <v>35</v>
      </c>
      <c r="C12" s="7" t="s">
        <v>56</v>
      </c>
      <c r="D12" s="7" t="s">
        <v>57</v>
      </c>
      <c r="E12" s="7"/>
      <c r="F12" s="7" t="s">
        <v>58</v>
      </c>
      <c r="G12" s="7" t="s">
        <v>59</v>
      </c>
      <c r="H12" s="7" t="s">
        <v>20</v>
      </c>
      <c r="I12" s="7" t="s">
        <v>21</v>
      </c>
      <c r="J12" s="8">
        <v>36053.67</v>
      </c>
      <c r="K12" s="8">
        <v>38173.67</v>
      </c>
      <c r="L12" s="8">
        <v>38173.040000000001</v>
      </c>
      <c r="M12" s="9">
        <f t="shared" si="0"/>
        <v>105.87837521117822</v>
      </c>
      <c r="N12" s="9">
        <f t="shared" si="1"/>
        <v>99.99834964780699</v>
      </c>
    </row>
    <row r="13" spans="1:14" x14ac:dyDescent="0.25">
      <c r="A13" s="7" t="s">
        <v>34</v>
      </c>
      <c r="B13" s="7" t="s">
        <v>35</v>
      </c>
      <c r="C13" s="7" t="s">
        <v>62</v>
      </c>
      <c r="D13" s="7" t="s">
        <v>26</v>
      </c>
      <c r="E13" s="7" t="s">
        <v>237</v>
      </c>
      <c r="F13" s="7" t="s">
        <v>63</v>
      </c>
      <c r="G13" s="7" t="s">
        <v>64</v>
      </c>
      <c r="H13" s="7" t="s">
        <v>6</v>
      </c>
      <c r="I13" s="7" t="s">
        <v>7</v>
      </c>
      <c r="J13" s="8">
        <v>154</v>
      </c>
      <c r="K13" s="8">
        <v>154</v>
      </c>
      <c r="L13" s="8">
        <v>153.55000000000001</v>
      </c>
      <c r="M13" s="9">
        <f t="shared" ref="M13:M19" si="2">L13/J13*100</f>
        <v>99.70779220779221</v>
      </c>
      <c r="N13" s="9">
        <f t="shared" ref="N13:N19" si="3">L13/K13*100</f>
        <v>99.70779220779221</v>
      </c>
    </row>
    <row r="14" spans="1:14" x14ac:dyDescent="0.25">
      <c r="A14" s="7" t="s">
        <v>34</v>
      </c>
      <c r="B14" s="7" t="s">
        <v>35</v>
      </c>
      <c r="C14" s="7" t="s">
        <v>62</v>
      </c>
      <c r="D14" s="7" t="s">
        <v>26</v>
      </c>
      <c r="E14" s="7"/>
      <c r="F14" s="7" t="s">
        <v>63</v>
      </c>
      <c r="G14" s="7" t="s">
        <v>64</v>
      </c>
      <c r="H14" s="7" t="s">
        <v>8</v>
      </c>
      <c r="I14" s="7" t="s">
        <v>9</v>
      </c>
      <c r="J14" s="8">
        <v>1000</v>
      </c>
      <c r="K14" s="8">
        <v>1000</v>
      </c>
      <c r="L14" s="8">
        <v>1000</v>
      </c>
      <c r="M14" s="9">
        <f t="shared" si="2"/>
        <v>100</v>
      </c>
      <c r="N14" s="9">
        <f t="shared" si="3"/>
        <v>100</v>
      </c>
    </row>
    <row r="15" spans="1:14" x14ac:dyDescent="0.25">
      <c r="A15" s="7" t="s">
        <v>34</v>
      </c>
      <c r="B15" s="7" t="s">
        <v>35</v>
      </c>
      <c r="C15" s="7" t="s">
        <v>62</v>
      </c>
      <c r="D15" s="7" t="s">
        <v>26</v>
      </c>
      <c r="E15" s="7"/>
      <c r="F15" s="7" t="s">
        <v>63</v>
      </c>
      <c r="G15" s="7" t="s">
        <v>64</v>
      </c>
      <c r="H15" s="7" t="s">
        <v>12</v>
      </c>
      <c r="I15" s="7" t="s">
        <v>13</v>
      </c>
      <c r="J15" s="8">
        <v>100000</v>
      </c>
      <c r="K15" s="8">
        <v>100000</v>
      </c>
      <c r="L15" s="8">
        <v>100000</v>
      </c>
      <c r="M15" s="9">
        <f t="shared" si="2"/>
        <v>100</v>
      </c>
      <c r="N15" s="9">
        <f t="shared" si="3"/>
        <v>100</v>
      </c>
    </row>
    <row r="16" spans="1:14" x14ac:dyDescent="0.25">
      <c r="A16" s="7" t="s">
        <v>34</v>
      </c>
      <c r="B16" s="7" t="s">
        <v>35</v>
      </c>
      <c r="C16" s="7" t="s">
        <v>62</v>
      </c>
      <c r="D16" s="7" t="s">
        <v>26</v>
      </c>
      <c r="E16" s="7"/>
      <c r="F16" s="7" t="s">
        <v>63</v>
      </c>
      <c r="G16" s="7" t="s">
        <v>64</v>
      </c>
      <c r="H16" s="7" t="s">
        <v>24</v>
      </c>
      <c r="I16" s="7" t="s">
        <v>25</v>
      </c>
      <c r="J16" s="8">
        <v>49196</v>
      </c>
      <c r="K16" s="8">
        <v>49196</v>
      </c>
      <c r="L16" s="8">
        <v>34957.68</v>
      </c>
      <c r="M16" s="9">
        <f t="shared" si="2"/>
        <v>71.0579721928612</v>
      </c>
      <c r="N16" s="9">
        <f t="shared" si="3"/>
        <v>71.0579721928612</v>
      </c>
    </row>
    <row r="17" spans="1:14" x14ac:dyDescent="0.25">
      <c r="A17" s="7" t="s">
        <v>34</v>
      </c>
      <c r="B17" s="7" t="s">
        <v>35</v>
      </c>
      <c r="C17" s="7" t="s">
        <v>67</v>
      </c>
      <c r="D17" s="7" t="s">
        <v>68</v>
      </c>
      <c r="E17" s="7" t="s">
        <v>238</v>
      </c>
      <c r="F17" s="7" t="s">
        <v>69</v>
      </c>
      <c r="G17" s="7" t="s">
        <v>70</v>
      </c>
      <c r="H17" s="7" t="s">
        <v>31</v>
      </c>
      <c r="I17" s="7" t="s">
        <v>32</v>
      </c>
      <c r="J17" s="8">
        <v>20000</v>
      </c>
      <c r="K17" s="8">
        <v>20000</v>
      </c>
      <c r="L17" s="8">
        <v>19882.509999999998</v>
      </c>
      <c r="M17" s="9">
        <f t="shared" si="2"/>
        <v>99.412549999999982</v>
      </c>
      <c r="N17" s="9">
        <f t="shared" si="3"/>
        <v>99.412549999999982</v>
      </c>
    </row>
    <row r="18" spans="1:14" x14ac:dyDescent="0.25">
      <c r="A18" s="7" t="s">
        <v>34</v>
      </c>
      <c r="B18" s="7" t="s">
        <v>35</v>
      </c>
      <c r="C18" s="7" t="s">
        <v>75</v>
      </c>
      <c r="D18" s="7" t="s">
        <v>76</v>
      </c>
      <c r="E18" s="7" t="s">
        <v>240</v>
      </c>
      <c r="F18" s="7" t="s">
        <v>77</v>
      </c>
      <c r="G18" s="7" t="s">
        <v>78</v>
      </c>
      <c r="H18" s="7" t="s">
        <v>31</v>
      </c>
      <c r="I18" s="7" t="s">
        <v>32</v>
      </c>
      <c r="J18" s="8">
        <v>109000</v>
      </c>
      <c r="K18" s="8">
        <v>114078</v>
      </c>
      <c r="L18" s="8">
        <v>113578.68</v>
      </c>
      <c r="M18" s="9">
        <f t="shared" si="2"/>
        <v>104.200623853211</v>
      </c>
      <c r="N18" s="9">
        <f t="shared" si="3"/>
        <v>99.562299479303633</v>
      </c>
    </row>
    <row r="19" spans="1:14" x14ac:dyDescent="0.25">
      <c r="A19" s="7" t="s">
        <v>34</v>
      </c>
      <c r="B19" s="7" t="s">
        <v>35</v>
      </c>
      <c r="C19" s="7" t="s">
        <v>75</v>
      </c>
      <c r="D19" s="7" t="s">
        <v>76</v>
      </c>
      <c r="E19" s="7" t="s">
        <v>242</v>
      </c>
      <c r="F19" s="7" t="s">
        <v>79</v>
      </c>
      <c r="G19" s="7" t="s">
        <v>80</v>
      </c>
      <c r="H19" s="7" t="s">
        <v>31</v>
      </c>
      <c r="I19" s="7" t="s">
        <v>32</v>
      </c>
      <c r="J19" s="8">
        <v>19000</v>
      </c>
      <c r="K19" s="8">
        <v>19000</v>
      </c>
      <c r="L19" s="8">
        <v>19000</v>
      </c>
      <c r="M19" s="9">
        <f t="shared" si="2"/>
        <v>100</v>
      </c>
      <c r="N19" s="9">
        <f t="shared" si="3"/>
        <v>100</v>
      </c>
    </row>
    <row r="20" spans="1:14" x14ac:dyDescent="0.25">
      <c r="A20" s="7" t="s">
        <v>34</v>
      </c>
      <c r="B20" s="7" t="s">
        <v>35</v>
      </c>
      <c r="C20" s="7" t="s">
        <v>75</v>
      </c>
      <c r="D20" s="7" t="s">
        <v>76</v>
      </c>
      <c r="E20" s="7" t="s">
        <v>241</v>
      </c>
      <c r="F20" s="7" t="s">
        <v>81</v>
      </c>
      <c r="G20" s="7" t="s">
        <v>82</v>
      </c>
      <c r="H20" s="7" t="s">
        <v>31</v>
      </c>
      <c r="I20" s="7" t="s">
        <v>32</v>
      </c>
      <c r="J20" s="8">
        <v>5000</v>
      </c>
      <c r="K20" s="8">
        <v>181</v>
      </c>
      <c r="L20" s="8">
        <v>0</v>
      </c>
      <c r="M20" s="9">
        <f t="shared" ref="M20:M24" si="4">L20/J20*100</f>
        <v>0</v>
      </c>
      <c r="N20" s="9">
        <f t="shared" ref="N20:N24" si="5">L20/K20*100</f>
        <v>0</v>
      </c>
    </row>
    <row r="21" spans="1:14" x14ac:dyDescent="0.25">
      <c r="A21" s="7" t="s">
        <v>34</v>
      </c>
      <c r="B21" s="7" t="s">
        <v>35</v>
      </c>
      <c r="C21" s="7" t="s">
        <v>83</v>
      </c>
      <c r="D21" s="7" t="s">
        <v>84</v>
      </c>
      <c r="E21" s="7" t="s">
        <v>239</v>
      </c>
      <c r="F21" s="7" t="s">
        <v>85</v>
      </c>
      <c r="G21" s="7" t="s">
        <v>86</v>
      </c>
      <c r="H21" s="7" t="s">
        <v>31</v>
      </c>
      <c r="I21" s="7" t="s">
        <v>32</v>
      </c>
      <c r="J21" s="8">
        <v>15000</v>
      </c>
      <c r="K21" s="8">
        <v>15000</v>
      </c>
      <c r="L21" s="8">
        <v>15000</v>
      </c>
      <c r="M21" s="9">
        <f t="shared" si="4"/>
        <v>100</v>
      </c>
      <c r="N21" s="9">
        <f t="shared" si="5"/>
        <v>100</v>
      </c>
    </row>
    <row r="22" spans="1:14" x14ac:dyDescent="0.25">
      <c r="A22" s="7" t="s">
        <v>34</v>
      </c>
      <c r="B22" s="7" t="s">
        <v>35</v>
      </c>
      <c r="C22" s="7" t="s">
        <v>89</v>
      </c>
      <c r="D22" s="7" t="s">
        <v>90</v>
      </c>
      <c r="E22" s="7" t="s">
        <v>245</v>
      </c>
      <c r="F22" s="7" t="s">
        <v>91</v>
      </c>
      <c r="G22" s="7" t="s">
        <v>92</v>
      </c>
      <c r="H22" s="7" t="s">
        <v>20</v>
      </c>
      <c r="I22" s="7" t="s">
        <v>21</v>
      </c>
      <c r="J22" s="8">
        <v>50000</v>
      </c>
      <c r="K22" s="8">
        <v>50000</v>
      </c>
      <c r="L22" s="8">
        <v>41897.79</v>
      </c>
      <c r="M22" s="9">
        <f t="shared" si="4"/>
        <v>83.795580000000001</v>
      </c>
      <c r="N22" s="9">
        <f t="shared" si="5"/>
        <v>83.795580000000001</v>
      </c>
    </row>
    <row r="23" spans="1:14" x14ac:dyDescent="0.25">
      <c r="A23" s="7" t="s">
        <v>34</v>
      </c>
      <c r="B23" s="7" t="s">
        <v>35</v>
      </c>
      <c r="C23" s="7" t="s">
        <v>89</v>
      </c>
      <c r="D23" s="7" t="s">
        <v>90</v>
      </c>
      <c r="E23" s="7" t="s">
        <v>244</v>
      </c>
      <c r="F23" s="7" t="s">
        <v>93</v>
      </c>
      <c r="G23" s="7" t="s">
        <v>94</v>
      </c>
      <c r="H23" s="7" t="s">
        <v>27</v>
      </c>
      <c r="I23" s="7" t="s">
        <v>28</v>
      </c>
      <c r="J23" s="8">
        <v>10000</v>
      </c>
      <c r="K23" s="8">
        <v>10000</v>
      </c>
      <c r="L23" s="8">
        <v>5124</v>
      </c>
      <c r="M23" s="9">
        <f t="shared" si="4"/>
        <v>51.239999999999995</v>
      </c>
      <c r="N23" s="9">
        <f t="shared" si="5"/>
        <v>51.239999999999995</v>
      </c>
    </row>
    <row r="24" spans="1:14" x14ac:dyDescent="0.25">
      <c r="A24" s="7" t="s">
        <v>34</v>
      </c>
      <c r="B24" s="7" t="s">
        <v>35</v>
      </c>
      <c r="C24" s="7" t="s">
        <v>87</v>
      </c>
      <c r="D24" s="7" t="s">
        <v>88</v>
      </c>
      <c r="E24" s="7" t="s">
        <v>243</v>
      </c>
      <c r="F24" s="7" t="s">
        <v>95</v>
      </c>
      <c r="G24" s="7" t="s">
        <v>96</v>
      </c>
      <c r="H24" s="7" t="s">
        <v>14</v>
      </c>
      <c r="I24" s="7" t="s">
        <v>15</v>
      </c>
      <c r="J24" s="8">
        <v>27617.14</v>
      </c>
      <c r="K24" s="8">
        <v>27617.14</v>
      </c>
      <c r="L24" s="8">
        <v>0</v>
      </c>
      <c r="M24" s="9">
        <f t="shared" si="4"/>
        <v>0</v>
      </c>
      <c r="N24" s="9">
        <f t="shared" si="5"/>
        <v>0</v>
      </c>
    </row>
    <row r="25" spans="1:14" x14ac:dyDescent="0.25">
      <c r="A25" s="7" t="s">
        <v>97</v>
      </c>
      <c r="B25" s="7" t="s">
        <v>98</v>
      </c>
      <c r="C25" s="7" t="s">
        <v>36</v>
      </c>
      <c r="D25" s="7" t="s">
        <v>37</v>
      </c>
      <c r="E25" s="7" t="s">
        <v>246</v>
      </c>
      <c r="F25" s="7" t="s">
        <v>99</v>
      </c>
      <c r="G25" s="7" t="s">
        <v>100</v>
      </c>
      <c r="H25" s="7" t="s">
        <v>2</v>
      </c>
      <c r="I25" s="7" t="s">
        <v>3</v>
      </c>
      <c r="J25" s="8">
        <v>398</v>
      </c>
      <c r="K25" s="8">
        <v>498</v>
      </c>
      <c r="L25" s="8">
        <v>492.57</v>
      </c>
      <c r="M25" s="9">
        <f t="shared" ref="M25:M40" si="6">L25/J25*100</f>
        <v>123.76130653266331</v>
      </c>
      <c r="N25" s="9">
        <f t="shared" ref="N25:N40" si="7">L25/K25*100</f>
        <v>98.909638554216855</v>
      </c>
    </row>
    <row r="26" spans="1:14" x14ac:dyDescent="0.25">
      <c r="A26" s="7" t="s">
        <v>97</v>
      </c>
      <c r="B26" s="7" t="s">
        <v>98</v>
      </c>
      <c r="C26" s="7" t="s">
        <v>36</v>
      </c>
      <c r="D26" s="7" t="s">
        <v>37</v>
      </c>
      <c r="E26" s="7"/>
      <c r="F26" s="7" t="s">
        <v>99</v>
      </c>
      <c r="G26" s="7" t="s">
        <v>100</v>
      </c>
      <c r="H26" s="7" t="s">
        <v>14</v>
      </c>
      <c r="I26" s="7" t="s">
        <v>15</v>
      </c>
      <c r="J26" s="8">
        <v>4602</v>
      </c>
      <c r="K26" s="8">
        <v>4602</v>
      </c>
      <c r="L26" s="8">
        <v>4601.1400000000003</v>
      </c>
      <c r="M26" s="9">
        <f t="shared" si="6"/>
        <v>99.981312472837899</v>
      </c>
      <c r="N26" s="9">
        <f t="shared" si="7"/>
        <v>99.981312472837899</v>
      </c>
    </row>
    <row r="27" spans="1:14" x14ac:dyDescent="0.25">
      <c r="A27" s="7" t="s">
        <v>97</v>
      </c>
      <c r="B27" s="7" t="s">
        <v>98</v>
      </c>
      <c r="C27" s="7" t="s">
        <v>36</v>
      </c>
      <c r="D27" s="7" t="s">
        <v>37</v>
      </c>
      <c r="E27" s="7"/>
      <c r="F27" s="7" t="s">
        <v>99</v>
      </c>
      <c r="G27" s="7" t="s">
        <v>100</v>
      </c>
      <c r="H27" s="7" t="s">
        <v>16</v>
      </c>
      <c r="I27" s="7" t="s">
        <v>17</v>
      </c>
      <c r="J27" s="8">
        <v>16150</v>
      </c>
      <c r="K27" s="8">
        <v>16050</v>
      </c>
      <c r="L27" s="8">
        <v>15299.29</v>
      </c>
      <c r="M27" s="9">
        <f t="shared" si="6"/>
        <v>94.732445820433441</v>
      </c>
      <c r="N27" s="9">
        <f t="shared" si="7"/>
        <v>95.322679127725863</v>
      </c>
    </row>
    <row r="28" spans="1:14" x14ac:dyDescent="0.25">
      <c r="A28" s="7" t="s">
        <v>105</v>
      </c>
      <c r="B28" s="7" t="s">
        <v>106</v>
      </c>
      <c r="C28" s="7" t="s">
        <v>107</v>
      </c>
      <c r="D28" s="7" t="s">
        <v>108</v>
      </c>
      <c r="E28" s="7" t="s">
        <v>247</v>
      </c>
      <c r="F28" s="7" t="s">
        <v>109</v>
      </c>
      <c r="G28" s="7" t="s">
        <v>110</v>
      </c>
      <c r="H28" s="7" t="s">
        <v>27</v>
      </c>
      <c r="I28" s="7" t="s">
        <v>28</v>
      </c>
      <c r="J28" s="8">
        <v>55000</v>
      </c>
      <c r="K28" s="8">
        <v>55000</v>
      </c>
      <c r="L28" s="8">
        <v>12679.98</v>
      </c>
      <c r="M28" s="9">
        <f t="shared" si="6"/>
        <v>23.05450909090909</v>
      </c>
      <c r="N28" s="9">
        <f t="shared" si="7"/>
        <v>23.05450909090909</v>
      </c>
    </row>
    <row r="29" spans="1:14" x14ac:dyDescent="0.25">
      <c r="A29" s="7" t="s">
        <v>105</v>
      </c>
      <c r="B29" s="7" t="s">
        <v>106</v>
      </c>
      <c r="C29" s="7" t="s">
        <v>107</v>
      </c>
      <c r="D29" s="7" t="s">
        <v>108</v>
      </c>
      <c r="E29" s="7" t="s">
        <v>248</v>
      </c>
      <c r="F29" s="7" t="s">
        <v>111</v>
      </c>
      <c r="G29" s="7" t="s">
        <v>112</v>
      </c>
      <c r="H29" s="7" t="s">
        <v>27</v>
      </c>
      <c r="I29" s="7" t="s">
        <v>28</v>
      </c>
      <c r="J29" s="8">
        <v>40000</v>
      </c>
      <c r="K29" s="8">
        <v>40000</v>
      </c>
      <c r="L29" s="8">
        <v>26919.3</v>
      </c>
      <c r="M29" s="9">
        <f t="shared" si="6"/>
        <v>67.298249999999996</v>
      </c>
      <c r="N29" s="9">
        <f t="shared" si="7"/>
        <v>67.298249999999996</v>
      </c>
    </row>
    <row r="30" spans="1:14" x14ac:dyDescent="0.25">
      <c r="A30" s="7" t="s">
        <v>105</v>
      </c>
      <c r="B30" s="7" t="s">
        <v>106</v>
      </c>
      <c r="C30" s="7" t="s">
        <v>101</v>
      </c>
      <c r="D30" s="7" t="s">
        <v>102</v>
      </c>
      <c r="E30" s="7" t="s">
        <v>249</v>
      </c>
      <c r="F30" s="7" t="s">
        <v>113</v>
      </c>
      <c r="G30" s="7" t="s">
        <v>114</v>
      </c>
      <c r="H30" s="7" t="s">
        <v>24</v>
      </c>
      <c r="I30" s="7" t="s">
        <v>25</v>
      </c>
      <c r="J30" s="8">
        <v>50000</v>
      </c>
      <c r="K30" s="8">
        <v>50000</v>
      </c>
      <c r="L30" s="8">
        <v>48517.440000000002</v>
      </c>
      <c r="M30" s="9">
        <f t="shared" si="6"/>
        <v>97.034880000000001</v>
      </c>
      <c r="N30" s="9">
        <f t="shared" si="7"/>
        <v>97.034880000000001</v>
      </c>
    </row>
    <row r="31" spans="1:14" x14ac:dyDescent="0.25">
      <c r="A31" s="7" t="s">
        <v>105</v>
      </c>
      <c r="B31" s="7" t="s">
        <v>106</v>
      </c>
      <c r="C31" s="7" t="s">
        <v>101</v>
      </c>
      <c r="D31" s="7" t="s">
        <v>102</v>
      </c>
      <c r="E31" s="7"/>
      <c r="F31" s="7" t="s">
        <v>113</v>
      </c>
      <c r="G31" s="7" t="s">
        <v>114</v>
      </c>
      <c r="H31" s="7" t="s">
        <v>27</v>
      </c>
      <c r="I31" s="7" t="s">
        <v>28</v>
      </c>
      <c r="J31" s="8">
        <v>30000</v>
      </c>
      <c r="K31" s="8">
        <v>30000</v>
      </c>
      <c r="L31" s="8">
        <v>13054</v>
      </c>
      <c r="M31" s="9">
        <f t="shared" si="6"/>
        <v>43.513333333333328</v>
      </c>
      <c r="N31" s="9">
        <f t="shared" si="7"/>
        <v>43.513333333333328</v>
      </c>
    </row>
    <row r="32" spans="1:14" x14ac:dyDescent="0.25">
      <c r="A32" s="7" t="s">
        <v>105</v>
      </c>
      <c r="B32" s="7" t="s">
        <v>106</v>
      </c>
      <c r="C32" s="7" t="s">
        <v>115</v>
      </c>
      <c r="D32" s="7" t="s">
        <v>116</v>
      </c>
      <c r="E32" s="7" t="s">
        <v>250</v>
      </c>
      <c r="F32" s="7" t="s">
        <v>117</v>
      </c>
      <c r="G32" s="7" t="s">
        <v>118</v>
      </c>
      <c r="H32" s="7" t="s">
        <v>27</v>
      </c>
      <c r="I32" s="7" t="s">
        <v>28</v>
      </c>
      <c r="J32" s="8">
        <v>1400</v>
      </c>
      <c r="K32" s="8">
        <v>1400</v>
      </c>
      <c r="L32" s="8">
        <v>1223.42</v>
      </c>
      <c r="M32" s="9">
        <f t="shared" si="6"/>
        <v>87.387142857142862</v>
      </c>
      <c r="N32" s="9">
        <f t="shared" si="7"/>
        <v>87.387142857142862</v>
      </c>
    </row>
    <row r="33" spans="1:14" x14ac:dyDescent="0.25">
      <c r="A33" s="7" t="s">
        <v>105</v>
      </c>
      <c r="B33" s="7" t="s">
        <v>106</v>
      </c>
      <c r="C33" s="7" t="s">
        <v>50</v>
      </c>
      <c r="D33" s="7" t="s">
        <v>51</v>
      </c>
      <c r="E33" s="7" t="s">
        <v>260</v>
      </c>
      <c r="F33" s="7" t="s">
        <v>119</v>
      </c>
      <c r="G33" s="7" t="s">
        <v>120</v>
      </c>
      <c r="H33" s="7" t="s">
        <v>20</v>
      </c>
      <c r="I33" s="7" t="s">
        <v>21</v>
      </c>
      <c r="J33" s="8">
        <v>70000</v>
      </c>
      <c r="K33" s="8">
        <v>70000</v>
      </c>
      <c r="L33" s="8">
        <v>13249.69</v>
      </c>
      <c r="M33" s="9">
        <f t="shared" si="6"/>
        <v>18.928128571428573</v>
      </c>
      <c r="N33" s="9">
        <f t="shared" si="7"/>
        <v>18.928128571428573</v>
      </c>
    </row>
    <row r="34" spans="1:14" x14ac:dyDescent="0.25">
      <c r="A34" s="7" t="s">
        <v>105</v>
      </c>
      <c r="B34" s="7" t="s">
        <v>106</v>
      </c>
      <c r="C34" s="7" t="s">
        <v>121</v>
      </c>
      <c r="D34" s="7" t="s">
        <v>122</v>
      </c>
      <c r="E34" s="7" t="s">
        <v>251</v>
      </c>
      <c r="F34" s="7" t="s">
        <v>123</v>
      </c>
      <c r="G34" s="7" t="s">
        <v>124</v>
      </c>
      <c r="H34" s="7" t="s">
        <v>20</v>
      </c>
      <c r="I34" s="7" t="s">
        <v>21</v>
      </c>
      <c r="J34" s="8">
        <v>10500</v>
      </c>
      <c r="K34" s="8">
        <v>10500</v>
      </c>
      <c r="L34" s="8">
        <v>10156.27</v>
      </c>
      <c r="M34" s="9">
        <f t="shared" si="6"/>
        <v>96.72638095238095</v>
      </c>
      <c r="N34" s="9">
        <f t="shared" si="7"/>
        <v>96.72638095238095</v>
      </c>
    </row>
    <row r="35" spans="1:14" x14ac:dyDescent="0.25">
      <c r="A35" s="7" t="s">
        <v>105</v>
      </c>
      <c r="B35" s="7" t="s">
        <v>106</v>
      </c>
      <c r="C35" s="7" t="s">
        <v>121</v>
      </c>
      <c r="D35" s="7" t="s">
        <v>122</v>
      </c>
      <c r="E35" s="7" t="s">
        <v>255</v>
      </c>
      <c r="F35" s="7" t="s">
        <v>125</v>
      </c>
      <c r="G35" s="7" t="s">
        <v>126</v>
      </c>
      <c r="H35" s="7" t="s">
        <v>20</v>
      </c>
      <c r="I35" s="7" t="s">
        <v>21</v>
      </c>
      <c r="J35" s="8">
        <v>66000</v>
      </c>
      <c r="K35" s="8">
        <v>64536</v>
      </c>
      <c r="L35" s="8">
        <v>60680.51</v>
      </c>
      <c r="M35" s="9">
        <f t="shared" si="6"/>
        <v>91.94016666666667</v>
      </c>
      <c r="N35" s="9">
        <f t="shared" si="7"/>
        <v>94.025830544192388</v>
      </c>
    </row>
    <row r="36" spans="1:14" x14ac:dyDescent="0.25">
      <c r="A36" s="7" t="s">
        <v>105</v>
      </c>
      <c r="B36" s="7" t="s">
        <v>106</v>
      </c>
      <c r="C36" s="7" t="s">
        <v>121</v>
      </c>
      <c r="D36" s="7" t="s">
        <v>122</v>
      </c>
      <c r="E36" s="7"/>
      <c r="F36" s="7" t="s">
        <v>125</v>
      </c>
      <c r="G36" s="7" t="s">
        <v>126</v>
      </c>
      <c r="H36" s="7" t="s">
        <v>27</v>
      </c>
      <c r="I36" s="7" t="s">
        <v>28</v>
      </c>
      <c r="J36" s="8">
        <v>6500</v>
      </c>
      <c r="K36" s="8">
        <v>6500</v>
      </c>
      <c r="L36" s="8">
        <v>2424.56</v>
      </c>
      <c r="M36" s="9">
        <f t="shared" si="6"/>
        <v>37.300923076923077</v>
      </c>
      <c r="N36" s="9">
        <f t="shared" si="7"/>
        <v>37.300923076923077</v>
      </c>
    </row>
    <row r="37" spans="1:14" x14ac:dyDescent="0.25">
      <c r="A37" s="7" t="s">
        <v>105</v>
      </c>
      <c r="B37" s="7" t="s">
        <v>106</v>
      </c>
      <c r="C37" s="7" t="s">
        <v>121</v>
      </c>
      <c r="D37" s="7" t="s">
        <v>122</v>
      </c>
      <c r="E37" s="7" t="s">
        <v>256</v>
      </c>
      <c r="F37" s="7" t="s">
        <v>127</v>
      </c>
      <c r="G37" s="7" t="s">
        <v>128</v>
      </c>
      <c r="H37" s="7" t="s">
        <v>20</v>
      </c>
      <c r="I37" s="7" t="s">
        <v>21</v>
      </c>
      <c r="J37" s="8">
        <v>160569.71</v>
      </c>
      <c r="K37" s="8">
        <v>160569.71</v>
      </c>
      <c r="L37" s="8">
        <v>158729.73000000001</v>
      </c>
      <c r="M37" s="9">
        <f t="shared" si="6"/>
        <v>98.854092717736137</v>
      </c>
      <c r="N37" s="9">
        <f t="shared" si="7"/>
        <v>98.854092717736137</v>
      </c>
    </row>
    <row r="38" spans="1:14" x14ac:dyDescent="0.25">
      <c r="A38" s="7" t="s">
        <v>105</v>
      </c>
      <c r="B38" s="7" t="s">
        <v>106</v>
      </c>
      <c r="C38" s="7" t="s">
        <v>121</v>
      </c>
      <c r="D38" s="7" t="s">
        <v>122</v>
      </c>
      <c r="E38" s="7"/>
      <c r="F38" s="7" t="s">
        <v>127</v>
      </c>
      <c r="G38" s="7" t="s">
        <v>128</v>
      </c>
      <c r="H38" s="7" t="s">
        <v>27</v>
      </c>
      <c r="I38" s="7" t="s">
        <v>28</v>
      </c>
      <c r="J38" s="8">
        <v>4000</v>
      </c>
      <c r="K38" s="8">
        <v>4000</v>
      </c>
      <c r="L38" s="8">
        <v>3804.6</v>
      </c>
      <c r="M38" s="9">
        <f t="shared" si="6"/>
        <v>95.114999999999995</v>
      </c>
      <c r="N38" s="9">
        <f t="shared" si="7"/>
        <v>95.114999999999995</v>
      </c>
    </row>
    <row r="39" spans="1:14" x14ac:dyDescent="0.25">
      <c r="A39" s="7" t="s">
        <v>105</v>
      </c>
      <c r="B39" s="7" t="s">
        <v>106</v>
      </c>
      <c r="C39" s="7" t="s">
        <v>121</v>
      </c>
      <c r="D39" s="7" t="s">
        <v>122</v>
      </c>
      <c r="E39" s="7" t="s">
        <v>257</v>
      </c>
      <c r="F39" s="7" t="s">
        <v>129</v>
      </c>
      <c r="G39" s="7" t="s">
        <v>130</v>
      </c>
      <c r="H39" s="7" t="s">
        <v>20</v>
      </c>
      <c r="I39" s="7" t="s">
        <v>21</v>
      </c>
      <c r="J39" s="8">
        <v>299000</v>
      </c>
      <c r="K39" s="8">
        <v>299000</v>
      </c>
      <c r="L39" s="8">
        <v>280290.69</v>
      </c>
      <c r="M39" s="9">
        <f t="shared" si="6"/>
        <v>93.742705685618731</v>
      </c>
      <c r="N39" s="9">
        <f t="shared" si="7"/>
        <v>93.742705685618731</v>
      </c>
    </row>
    <row r="40" spans="1:14" x14ac:dyDescent="0.25">
      <c r="A40" s="7" t="s">
        <v>105</v>
      </c>
      <c r="B40" s="7" t="s">
        <v>106</v>
      </c>
      <c r="C40" s="7" t="s">
        <v>121</v>
      </c>
      <c r="D40" s="7" t="s">
        <v>122</v>
      </c>
      <c r="E40" s="7"/>
      <c r="F40" s="7" t="s">
        <v>129</v>
      </c>
      <c r="G40" s="7" t="s">
        <v>130</v>
      </c>
      <c r="H40" s="7" t="s">
        <v>27</v>
      </c>
      <c r="I40" s="7" t="s">
        <v>28</v>
      </c>
      <c r="J40" s="8">
        <v>6000</v>
      </c>
      <c r="K40" s="8">
        <v>6000</v>
      </c>
      <c r="L40" s="8">
        <v>0</v>
      </c>
      <c r="M40" s="9">
        <f t="shared" si="6"/>
        <v>0</v>
      </c>
      <c r="N40" s="9">
        <f t="shared" si="7"/>
        <v>0</v>
      </c>
    </row>
    <row r="41" spans="1:14" x14ac:dyDescent="0.25">
      <c r="A41" s="7" t="s">
        <v>105</v>
      </c>
      <c r="B41" s="7" t="s">
        <v>106</v>
      </c>
      <c r="C41" s="7" t="s">
        <v>50</v>
      </c>
      <c r="D41" s="7" t="s">
        <v>51</v>
      </c>
      <c r="E41" s="7" t="s">
        <v>259</v>
      </c>
      <c r="F41" s="7" t="s">
        <v>131</v>
      </c>
      <c r="G41" s="7" t="s">
        <v>132</v>
      </c>
      <c r="H41" s="7" t="s">
        <v>20</v>
      </c>
      <c r="I41" s="7" t="s">
        <v>21</v>
      </c>
      <c r="J41" s="8">
        <v>15000</v>
      </c>
      <c r="K41" s="8">
        <v>15000</v>
      </c>
      <c r="L41" s="8">
        <v>14999.81</v>
      </c>
      <c r="M41" s="9">
        <f t="shared" ref="M41:M95" si="8">L41/J41*100</f>
        <v>99.998733333333334</v>
      </c>
      <c r="N41" s="9">
        <f t="shared" ref="N41:N95" si="9">L41/K41*100</f>
        <v>99.998733333333334</v>
      </c>
    </row>
    <row r="42" spans="1:14" x14ac:dyDescent="0.25">
      <c r="A42" s="7" t="s">
        <v>105</v>
      </c>
      <c r="B42" s="7" t="s">
        <v>106</v>
      </c>
      <c r="C42" s="7" t="s">
        <v>50</v>
      </c>
      <c r="D42" s="7" t="s">
        <v>51</v>
      </c>
      <c r="E42" s="7" t="s">
        <v>271</v>
      </c>
      <c r="F42" s="7" t="s">
        <v>133</v>
      </c>
      <c r="G42" s="7" t="s">
        <v>134</v>
      </c>
      <c r="H42" s="7" t="s">
        <v>0</v>
      </c>
      <c r="I42" s="7" t="s">
        <v>1</v>
      </c>
      <c r="J42" s="8">
        <v>999.99</v>
      </c>
      <c r="K42" s="8">
        <v>999.99</v>
      </c>
      <c r="L42" s="8">
        <v>291.20999999999998</v>
      </c>
      <c r="M42" s="9">
        <f t="shared" si="8"/>
        <v>29.121291212912126</v>
      </c>
      <c r="N42" s="9">
        <f t="shared" si="9"/>
        <v>29.121291212912126</v>
      </c>
    </row>
    <row r="43" spans="1:14" x14ac:dyDescent="0.25">
      <c r="A43" s="7" t="s">
        <v>105</v>
      </c>
      <c r="B43" s="7" t="s">
        <v>106</v>
      </c>
      <c r="C43" s="7" t="s">
        <v>50</v>
      </c>
      <c r="D43" s="7" t="s">
        <v>51</v>
      </c>
      <c r="E43" s="7"/>
      <c r="F43" s="7" t="s">
        <v>133</v>
      </c>
      <c r="G43" s="7" t="s">
        <v>134</v>
      </c>
      <c r="H43" s="7" t="s">
        <v>2</v>
      </c>
      <c r="I43" s="7" t="s">
        <v>3</v>
      </c>
      <c r="J43" s="8">
        <v>2708.4</v>
      </c>
      <c r="K43" s="8">
        <v>2708.4</v>
      </c>
      <c r="L43" s="8">
        <v>2220</v>
      </c>
      <c r="M43" s="9">
        <f t="shared" si="8"/>
        <v>81.967213114754102</v>
      </c>
      <c r="N43" s="9">
        <f t="shared" si="9"/>
        <v>81.967213114754102</v>
      </c>
    </row>
    <row r="44" spans="1:14" x14ac:dyDescent="0.25">
      <c r="A44" s="7" t="s">
        <v>105</v>
      </c>
      <c r="B44" s="7" t="s">
        <v>106</v>
      </c>
      <c r="C44" s="7" t="s">
        <v>50</v>
      </c>
      <c r="D44" s="7" t="s">
        <v>51</v>
      </c>
      <c r="E44" s="7"/>
      <c r="F44" s="7" t="s">
        <v>133</v>
      </c>
      <c r="G44" s="7" t="s">
        <v>134</v>
      </c>
      <c r="H44" s="7" t="s">
        <v>20</v>
      </c>
      <c r="I44" s="7" t="s">
        <v>21</v>
      </c>
      <c r="J44" s="8">
        <v>64599</v>
      </c>
      <c r="K44" s="8">
        <v>64599</v>
      </c>
      <c r="L44" s="8">
        <v>62688.17</v>
      </c>
      <c r="M44" s="9">
        <f t="shared" si="8"/>
        <v>97.042013034257494</v>
      </c>
      <c r="N44" s="9">
        <f t="shared" si="9"/>
        <v>97.042013034257494</v>
      </c>
    </row>
    <row r="45" spans="1:14" x14ac:dyDescent="0.25">
      <c r="A45" s="7" t="s">
        <v>105</v>
      </c>
      <c r="B45" s="7" t="s">
        <v>106</v>
      </c>
      <c r="C45" s="7" t="s">
        <v>50</v>
      </c>
      <c r="D45" s="7" t="s">
        <v>51</v>
      </c>
      <c r="E45" s="7"/>
      <c r="F45" s="7" t="s">
        <v>133</v>
      </c>
      <c r="G45" s="7" t="s">
        <v>134</v>
      </c>
      <c r="H45" s="7" t="s">
        <v>27</v>
      </c>
      <c r="I45" s="7" t="s">
        <v>28</v>
      </c>
      <c r="J45" s="8">
        <v>7165.52</v>
      </c>
      <c r="K45" s="8">
        <v>7165.52</v>
      </c>
      <c r="L45" s="8">
        <v>3165.52</v>
      </c>
      <c r="M45" s="9">
        <f t="shared" si="8"/>
        <v>44.177114850003903</v>
      </c>
      <c r="N45" s="9">
        <f t="shared" si="9"/>
        <v>44.177114850003903</v>
      </c>
    </row>
    <row r="46" spans="1:14" x14ac:dyDescent="0.25">
      <c r="A46" s="7" t="s">
        <v>105</v>
      </c>
      <c r="B46" s="7" t="s">
        <v>106</v>
      </c>
      <c r="C46" s="7" t="s">
        <v>50</v>
      </c>
      <c r="D46" s="7" t="s">
        <v>51</v>
      </c>
      <c r="E46" s="7" t="s">
        <v>258</v>
      </c>
      <c r="F46" s="7" t="s">
        <v>135</v>
      </c>
      <c r="G46" s="7" t="s">
        <v>136</v>
      </c>
      <c r="H46" s="7" t="s">
        <v>20</v>
      </c>
      <c r="I46" s="7" t="s">
        <v>21</v>
      </c>
      <c r="J46" s="8">
        <v>49000</v>
      </c>
      <c r="K46" s="8">
        <v>49000</v>
      </c>
      <c r="L46" s="8">
        <v>37540.129999999997</v>
      </c>
      <c r="M46" s="9">
        <f t="shared" si="8"/>
        <v>76.61251020408163</v>
      </c>
      <c r="N46" s="9">
        <f t="shared" si="9"/>
        <v>76.61251020408163</v>
      </c>
    </row>
    <row r="47" spans="1:14" x14ac:dyDescent="0.25">
      <c r="A47" s="7" t="s">
        <v>105</v>
      </c>
      <c r="B47" s="7" t="s">
        <v>106</v>
      </c>
      <c r="C47" s="7" t="s">
        <v>50</v>
      </c>
      <c r="D47" s="7" t="s">
        <v>51</v>
      </c>
      <c r="E47" s="7"/>
      <c r="F47" s="7" t="s">
        <v>135</v>
      </c>
      <c r="G47" s="7" t="s">
        <v>136</v>
      </c>
      <c r="H47" s="7" t="s">
        <v>27</v>
      </c>
      <c r="I47" s="7" t="s">
        <v>28</v>
      </c>
      <c r="J47" s="8">
        <v>1000</v>
      </c>
      <c r="K47" s="8">
        <v>1000</v>
      </c>
      <c r="L47" s="8">
        <v>0</v>
      </c>
      <c r="M47" s="9">
        <f t="shared" si="8"/>
        <v>0</v>
      </c>
      <c r="N47" s="9">
        <f t="shared" si="9"/>
        <v>0</v>
      </c>
    </row>
    <row r="48" spans="1:14" x14ac:dyDescent="0.25">
      <c r="A48" s="7" t="s">
        <v>105</v>
      </c>
      <c r="B48" s="7" t="s">
        <v>106</v>
      </c>
      <c r="C48" s="7" t="s">
        <v>121</v>
      </c>
      <c r="D48" s="7" t="s">
        <v>122</v>
      </c>
      <c r="E48" s="7" t="s">
        <v>252</v>
      </c>
      <c r="F48" s="7" t="s">
        <v>137</v>
      </c>
      <c r="G48" s="7" t="s">
        <v>138</v>
      </c>
      <c r="H48" s="7" t="s">
        <v>20</v>
      </c>
      <c r="I48" s="7" t="s">
        <v>21</v>
      </c>
      <c r="J48" s="8">
        <v>126440.04</v>
      </c>
      <c r="K48" s="8">
        <v>127904.04</v>
      </c>
      <c r="L48" s="8">
        <v>51508.15</v>
      </c>
      <c r="M48" s="9">
        <f t="shared" si="8"/>
        <v>40.73721425586389</v>
      </c>
      <c r="N48" s="9">
        <f t="shared" si="9"/>
        <v>40.270932802435325</v>
      </c>
    </row>
    <row r="49" spans="1:14" x14ac:dyDescent="0.25">
      <c r="A49" s="7" t="s">
        <v>105</v>
      </c>
      <c r="B49" s="7" t="s">
        <v>106</v>
      </c>
      <c r="C49" s="7" t="s">
        <v>139</v>
      </c>
      <c r="D49" s="7" t="s">
        <v>140</v>
      </c>
      <c r="E49" s="7" t="s">
        <v>261</v>
      </c>
      <c r="F49" s="7" t="s">
        <v>141</v>
      </c>
      <c r="G49" s="7" t="s">
        <v>142</v>
      </c>
      <c r="H49" s="7" t="s">
        <v>20</v>
      </c>
      <c r="I49" s="7" t="s">
        <v>21</v>
      </c>
      <c r="J49" s="8">
        <v>66000</v>
      </c>
      <c r="K49" s="8">
        <v>66000</v>
      </c>
      <c r="L49" s="8">
        <v>24221.81</v>
      </c>
      <c r="M49" s="9">
        <f t="shared" si="8"/>
        <v>36.699712121212123</v>
      </c>
      <c r="N49" s="9">
        <f t="shared" si="9"/>
        <v>36.699712121212123</v>
      </c>
    </row>
    <row r="50" spans="1:14" x14ac:dyDescent="0.25">
      <c r="A50" s="7" t="s">
        <v>105</v>
      </c>
      <c r="B50" s="7" t="s">
        <v>106</v>
      </c>
      <c r="C50" s="7" t="s">
        <v>139</v>
      </c>
      <c r="D50" s="7" t="s">
        <v>140</v>
      </c>
      <c r="E50" s="7"/>
      <c r="F50" s="7" t="s">
        <v>141</v>
      </c>
      <c r="G50" s="7" t="s">
        <v>142</v>
      </c>
      <c r="H50" s="7" t="s">
        <v>27</v>
      </c>
      <c r="I50" s="7" t="s">
        <v>28</v>
      </c>
      <c r="J50" s="8">
        <v>2000</v>
      </c>
      <c r="K50" s="8">
        <v>2000</v>
      </c>
      <c r="L50" s="8">
        <v>0</v>
      </c>
      <c r="M50" s="9">
        <f t="shared" si="8"/>
        <v>0</v>
      </c>
      <c r="N50" s="9">
        <f t="shared" si="9"/>
        <v>0</v>
      </c>
    </row>
    <row r="51" spans="1:14" x14ac:dyDescent="0.25">
      <c r="A51" s="7" t="s">
        <v>105</v>
      </c>
      <c r="B51" s="7" t="s">
        <v>106</v>
      </c>
      <c r="C51" s="7" t="s">
        <v>50</v>
      </c>
      <c r="D51" s="7" t="s">
        <v>51</v>
      </c>
      <c r="E51" s="7" t="s">
        <v>259</v>
      </c>
      <c r="F51" s="7" t="s">
        <v>143</v>
      </c>
      <c r="G51" s="7" t="s">
        <v>144</v>
      </c>
      <c r="H51" s="7" t="s">
        <v>27</v>
      </c>
      <c r="I51" s="7" t="s">
        <v>28</v>
      </c>
      <c r="J51" s="8">
        <v>18000</v>
      </c>
      <c r="K51" s="8">
        <v>18000</v>
      </c>
      <c r="L51" s="8">
        <v>0</v>
      </c>
      <c r="M51" s="9">
        <f t="shared" si="8"/>
        <v>0</v>
      </c>
      <c r="N51" s="9">
        <f t="shared" si="9"/>
        <v>0</v>
      </c>
    </row>
    <row r="52" spans="1:14" x14ac:dyDescent="0.25">
      <c r="A52" s="7" t="s">
        <v>105</v>
      </c>
      <c r="B52" s="7" t="s">
        <v>106</v>
      </c>
      <c r="C52" s="7" t="s">
        <v>121</v>
      </c>
      <c r="D52" s="7" t="s">
        <v>122</v>
      </c>
      <c r="E52" s="7" t="s">
        <v>253</v>
      </c>
      <c r="F52" s="7" t="s">
        <v>145</v>
      </c>
      <c r="G52" s="7" t="s">
        <v>146</v>
      </c>
      <c r="H52" s="7" t="s">
        <v>20</v>
      </c>
      <c r="I52" s="7" t="s">
        <v>21</v>
      </c>
      <c r="J52" s="8">
        <v>118000</v>
      </c>
      <c r="K52" s="8">
        <v>117695</v>
      </c>
      <c r="L52" s="8">
        <v>94151.01</v>
      </c>
      <c r="M52" s="9">
        <f t="shared" si="8"/>
        <v>79.788991525423725</v>
      </c>
      <c r="N52" s="9">
        <f t="shared" si="9"/>
        <v>79.995760227707208</v>
      </c>
    </row>
    <row r="53" spans="1:14" x14ac:dyDescent="0.25">
      <c r="A53" s="7" t="s">
        <v>105</v>
      </c>
      <c r="B53" s="7" t="s">
        <v>106</v>
      </c>
      <c r="C53" s="7" t="s">
        <v>121</v>
      </c>
      <c r="D53" s="7" t="s">
        <v>122</v>
      </c>
      <c r="E53" s="7"/>
      <c r="F53" s="7" t="s">
        <v>145</v>
      </c>
      <c r="G53" s="7" t="s">
        <v>146</v>
      </c>
      <c r="H53" s="7" t="s">
        <v>27</v>
      </c>
      <c r="I53" s="7" t="s">
        <v>28</v>
      </c>
      <c r="J53" s="8">
        <v>0</v>
      </c>
      <c r="K53" s="8">
        <v>305</v>
      </c>
      <c r="L53" s="8">
        <v>305</v>
      </c>
      <c r="M53" s="9">
        <v>0</v>
      </c>
      <c r="N53" s="9">
        <f t="shared" si="9"/>
        <v>100</v>
      </c>
    </row>
    <row r="54" spans="1:14" x14ac:dyDescent="0.25">
      <c r="A54" s="7" t="s">
        <v>105</v>
      </c>
      <c r="B54" s="7" t="s">
        <v>106</v>
      </c>
      <c r="C54" s="7" t="s">
        <v>121</v>
      </c>
      <c r="D54" s="7" t="s">
        <v>122</v>
      </c>
      <c r="E54" s="7" t="s">
        <v>254</v>
      </c>
      <c r="F54" s="7" t="s">
        <v>147</v>
      </c>
      <c r="G54" s="7" t="s">
        <v>148</v>
      </c>
      <c r="H54" s="7" t="s">
        <v>20</v>
      </c>
      <c r="I54" s="7" t="s">
        <v>21</v>
      </c>
      <c r="J54" s="8">
        <v>212000</v>
      </c>
      <c r="K54" s="8">
        <v>212000</v>
      </c>
      <c r="L54" s="8">
        <v>211246.41</v>
      </c>
      <c r="M54" s="9">
        <f t="shared" si="8"/>
        <v>99.644533018867932</v>
      </c>
      <c r="N54" s="9">
        <f t="shared" si="9"/>
        <v>99.644533018867932</v>
      </c>
    </row>
    <row r="55" spans="1:14" x14ac:dyDescent="0.25">
      <c r="A55" s="7" t="s">
        <v>105</v>
      </c>
      <c r="B55" s="7" t="s">
        <v>106</v>
      </c>
      <c r="C55" s="7" t="s">
        <v>121</v>
      </c>
      <c r="D55" s="7" t="s">
        <v>122</v>
      </c>
      <c r="E55" s="7"/>
      <c r="F55" s="7" t="s">
        <v>147</v>
      </c>
      <c r="G55" s="7" t="s">
        <v>148</v>
      </c>
      <c r="H55" s="7" t="s">
        <v>27</v>
      </c>
      <c r="I55" s="7" t="s">
        <v>28</v>
      </c>
      <c r="J55" s="8">
        <v>1000</v>
      </c>
      <c r="K55" s="8">
        <v>1000</v>
      </c>
      <c r="L55" s="8">
        <v>610</v>
      </c>
      <c r="M55" s="9">
        <f t="shared" si="8"/>
        <v>61</v>
      </c>
      <c r="N55" s="9">
        <f t="shared" si="9"/>
        <v>61</v>
      </c>
    </row>
    <row r="56" spans="1:14" x14ac:dyDescent="0.25">
      <c r="A56" s="7" t="s">
        <v>105</v>
      </c>
      <c r="B56" s="7" t="s">
        <v>106</v>
      </c>
      <c r="C56" s="7" t="s">
        <v>52</v>
      </c>
      <c r="D56" s="7" t="s">
        <v>53</v>
      </c>
      <c r="E56" s="7" t="s">
        <v>263</v>
      </c>
      <c r="F56" s="7" t="s">
        <v>149</v>
      </c>
      <c r="G56" s="7" t="s">
        <v>150</v>
      </c>
      <c r="H56" s="7" t="s">
        <v>20</v>
      </c>
      <c r="I56" s="7" t="s">
        <v>21</v>
      </c>
      <c r="J56" s="8">
        <v>50000</v>
      </c>
      <c r="K56" s="8">
        <v>46543</v>
      </c>
      <c r="L56" s="8">
        <v>0</v>
      </c>
      <c r="M56" s="9">
        <f t="shared" si="8"/>
        <v>0</v>
      </c>
      <c r="N56" s="9">
        <f t="shared" si="9"/>
        <v>0</v>
      </c>
    </row>
    <row r="57" spans="1:14" x14ac:dyDescent="0.25">
      <c r="A57" s="7" t="s">
        <v>105</v>
      </c>
      <c r="B57" s="7" t="s">
        <v>106</v>
      </c>
      <c r="C57" s="7" t="s">
        <v>52</v>
      </c>
      <c r="D57" s="7" t="s">
        <v>53</v>
      </c>
      <c r="E57" s="7"/>
      <c r="F57" s="7" t="s">
        <v>149</v>
      </c>
      <c r="G57" s="7" t="s">
        <v>150</v>
      </c>
      <c r="H57" s="7" t="s">
        <v>24</v>
      </c>
      <c r="I57" s="7" t="s">
        <v>25</v>
      </c>
      <c r="J57" s="8">
        <v>0</v>
      </c>
      <c r="K57" s="8">
        <v>3457</v>
      </c>
      <c r="L57" s="8">
        <v>3456.85</v>
      </c>
      <c r="M57" s="9">
        <v>0</v>
      </c>
      <c r="N57" s="9">
        <f t="shared" si="9"/>
        <v>99.995660977726359</v>
      </c>
    </row>
    <row r="58" spans="1:14" x14ac:dyDescent="0.25">
      <c r="A58" s="7" t="s">
        <v>105</v>
      </c>
      <c r="B58" s="7" t="s">
        <v>106</v>
      </c>
      <c r="C58" s="7" t="s">
        <v>52</v>
      </c>
      <c r="D58" s="7" t="s">
        <v>53</v>
      </c>
      <c r="E58" s="7"/>
      <c r="F58" s="7" t="s">
        <v>149</v>
      </c>
      <c r="G58" s="7" t="s">
        <v>150</v>
      </c>
      <c r="H58" s="7" t="s">
        <v>27</v>
      </c>
      <c r="I58" s="7" t="s">
        <v>28</v>
      </c>
      <c r="J58" s="8">
        <v>52000</v>
      </c>
      <c r="K58" s="8">
        <v>52000</v>
      </c>
      <c r="L58" s="8">
        <v>19352.88</v>
      </c>
      <c r="M58" s="9">
        <f t="shared" si="8"/>
        <v>37.217076923076924</v>
      </c>
      <c r="N58" s="9">
        <f t="shared" si="9"/>
        <v>37.217076923076924</v>
      </c>
    </row>
    <row r="59" spans="1:14" x14ac:dyDescent="0.25">
      <c r="A59" s="7" t="s">
        <v>105</v>
      </c>
      <c r="B59" s="7" t="s">
        <v>106</v>
      </c>
      <c r="C59" s="7" t="s">
        <v>52</v>
      </c>
      <c r="D59" s="7" t="s">
        <v>53</v>
      </c>
      <c r="E59" s="7" t="s">
        <v>262</v>
      </c>
      <c r="F59" s="7" t="s">
        <v>151</v>
      </c>
      <c r="G59" s="7" t="s">
        <v>152</v>
      </c>
      <c r="H59" s="7" t="s">
        <v>20</v>
      </c>
      <c r="I59" s="7" t="s">
        <v>21</v>
      </c>
      <c r="J59" s="8">
        <v>37361</v>
      </c>
      <c r="K59" s="8">
        <v>37325</v>
      </c>
      <c r="L59" s="8">
        <v>36980.97</v>
      </c>
      <c r="M59" s="9">
        <f t="shared" si="8"/>
        <v>98.982816305773397</v>
      </c>
      <c r="N59" s="9">
        <f t="shared" si="9"/>
        <v>99.078285331547221</v>
      </c>
    </row>
    <row r="60" spans="1:14" x14ac:dyDescent="0.25">
      <c r="A60" s="7" t="s">
        <v>105</v>
      </c>
      <c r="B60" s="7" t="s">
        <v>106</v>
      </c>
      <c r="C60" s="7" t="s">
        <v>52</v>
      </c>
      <c r="D60" s="7" t="s">
        <v>53</v>
      </c>
      <c r="E60" s="7"/>
      <c r="F60" s="7" t="s">
        <v>151</v>
      </c>
      <c r="G60" s="7" t="s">
        <v>152</v>
      </c>
      <c r="H60" s="7" t="s">
        <v>27</v>
      </c>
      <c r="I60" s="7" t="s">
        <v>28</v>
      </c>
      <c r="J60" s="8">
        <v>17639</v>
      </c>
      <c r="K60" s="8">
        <v>17675</v>
      </c>
      <c r="L60" s="8">
        <v>17675.36</v>
      </c>
      <c r="M60" s="9">
        <f t="shared" si="8"/>
        <v>100.20613413458814</v>
      </c>
      <c r="N60" s="9">
        <f t="shared" si="9"/>
        <v>100.00203677510609</v>
      </c>
    </row>
    <row r="61" spans="1:14" x14ac:dyDescent="0.25">
      <c r="A61" s="7" t="s">
        <v>105</v>
      </c>
      <c r="B61" s="7" t="s">
        <v>106</v>
      </c>
      <c r="C61" s="7" t="s">
        <v>103</v>
      </c>
      <c r="D61" s="7" t="s">
        <v>104</v>
      </c>
      <c r="E61" s="7" t="s">
        <v>264</v>
      </c>
      <c r="F61" s="7" t="s">
        <v>153</v>
      </c>
      <c r="G61" s="7" t="s">
        <v>154</v>
      </c>
      <c r="H61" s="7" t="s">
        <v>27</v>
      </c>
      <c r="I61" s="7" t="s">
        <v>28</v>
      </c>
      <c r="J61" s="8">
        <v>20000</v>
      </c>
      <c r="K61" s="8">
        <v>20000</v>
      </c>
      <c r="L61" s="8">
        <v>2458.3000000000002</v>
      </c>
      <c r="M61" s="9">
        <f t="shared" si="8"/>
        <v>12.291500000000001</v>
      </c>
      <c r="N61" s="9">
        <f t="shared" si="9"/>
        <v>12.291500000000001</v>
      </c>
    </row>
    <row r="62" spans="1:14" x14ac:dyDescent="0.25">
      <c r="A62" s="7" t="s">
        <v>105</v>
      </c>
      <c r="B62" s="7" t="s">
        <v>106</v>
      </c>
      <c r="C62" s="7" t="s">
        <v>155</v>
      </c>
      <c r="D62" s="7" t="s">
        <v>156</v>
      </c>
      <c r="E62" s="7" t="s">
        <v>265</v>
      </c>
      <c r="F62" s="7" t="s">
        <v>157</v>
      </c>
      <c r="G62" s="7" t="s">
        <v>158</v>
      </c>
      <c r="H62" s="7" t="s">
        <v>4</v>
      </c>
      <c r="I62" s="7" t="s">
        <v>5</v>
      </c>
      <c r="J62" s="8">
        <v>2000</v>
      </c>
      <c r="K62" s="8">
        <v>2000</v>
      </c>
      <c r="L62" s="8">
        <v>0</v>
      </c>
      <c r="M62" s="9">
        <f t="shared" si="8"/>
        <v>0</v>
      </c>
      <c r="N62" s="9">
        <f t="shared" si="9"/>
        <v>0</v>
      </c>
    </row>
    <row r="63" spans="1:14" x14ac:dyDescent="0.25">
      <c r="A63" s="7" t="s">
        <v>105</v>
      </c>
      <c r="B63" s="7" t="s">
        <v>106</v>
      </c>
      <c r="C63" s="7" t="s">
        <v>155</v>
      </c>
      <c r="D63" s="7" t="s">
        <v>156</v>
      </c>
      <c r="E63" s="7"/>
      <c r="F63" s="7" t="s">
        <v>157</v>
      </c>
      <c r="G63" s="7" t="s">
        <v>158</v>
      </c>
      <c r="H63" s="7" t="s">
        <v>20</v>
      </c>
      <c r="I63" s="7" t="s">
        <v>21</v>
      </c>
      <c r="J63" s="8">
        <v>120000</v>
      </c>
      <c r="K63" s="8">
        <v>120000</v>
      </c>
      <c r="L63" s="8">
        <v>104995.91</v>
      </c>
      <c r="M63" s="9">
        <f t="shared" si="8"/>
        <v>87.496591666666674</v>
      </c>
      <c r="N63" s="9">
        <f t="shared" si="9"/>
        <v>87.496591666666674</v>
      </c>
    </row>
    <row r="64" spans="1:14" x14ac:dyDescent="0.25">
      <c r="A64" s="7" t="s">
        <v>105</v>
      </c>
      <c r="B64" s="7" t="s">
        <v>106</v>
      </c>
      <c r="C64" s="7" t="s">
        <v>54</v>
      </c>
      <c r="D64" s="7" t="s">
        <v>55</v>
      </c>
      <c r="E64" s="7" t="s">
        <v>266</v>
      </c>
      <c r="F64" s="7" t="s">
        <v>159</v>
      </c>
      <c r="G64" s="7" t="s">
        <v>160</v>
      </c>
      <c r="H64" s="7" t="s">
        <v>10</v>
      </c>
      <c r="I64" s="7" t="s">
        <v>11</v>
      </c>
      <c r="J64" s="8">
        <v>3277</v>
      </c>
      <c r="K64" s="8">
        <v>7340</v>
      </c>
      <c r="L64" s="8">
        <v>7339.7</v>
      </c>
      <c r="M64" s="9">
        <f t="shared" si="8"/>
        <v>223.97619774183704</v>
      </c>
      <c r="N64" s="9">
        <f t="shared" si="9"/>
        <v>99.995912806539508</v>
      </c>
    </row>
    <row r="65" spans="1:14" x14ac:dyDescent="0.25">
      <c r="A65" s="7" t="s">
        <v>105</v>
      </c>
      <c r="B65" s="7" t="s">
        <v>106</v>
      </c>
      <c r="C65" s="7" t="s">
        <v>54</v>
      </c>
      <c r="D65" s="7" t="s">
        <v>55</v>
      </c>
      <c r="E65" s="7"/>
      <c r="F65" s="7" t="s">
        <v>159</v>
      </c>
      <c r="G65" s="7" t="s">
        <v>160</v>
      </c>
      <c r="H65" s="7" t="s">
        <v>16</v>
      </c>
      <c r="I65" s="7" t="s">
        <v>17</v>
      </c>
      <c r="J65" s="8">
        <v>29000</v>
      </c>
      <c r="K65" s="8">
        <v>29000</v>
      </c>
      <c r="L65" s="8">
        <v>7045.69</v>
      </c>
      <c r="M65" s="9">
        <f t="shared" si="8"/>
        <v>24.295482758620686</v>
      </c>
      <c r="N65" s="9">
        <f t="shared" si="9"/>
        <v>24.295482758620686</v>
      </c>
    </row>
    <row r="66" spans="1:14" x14ac:dyDescent="0.25">
      <c r="A66" s="7" t="s">
        <v>105</v>
      </c>
      <c r="B66" s="7" t="s">
        <v>106</v>
      </c>
      <c r="C66" s="7" t="s">
        <v>54</v>
      </c>
      <c r="D66" s="7" t="s">
        <v>55</v>
      </c>
      <c r="E66" s="7"/>
      <c r="F66" s="7" t="s">
        <v>159</v>
      </c>
      <c r="G66" s="7" t="s">
        <v>160</v>
      </c>
      <c r="H66" s="7" t="s">
        <v>20</v>
      </c>
      <c r="I66" s="7" t="s">
        <v>21</v>
      </c>
      <c r="J66" s="8">
        <v>107723</v>
      </c>
      <c r="K66" s="8">
        <v>103660</v>
      </c>
      <c r="L66" s="8">
        <v>101143.75</v>
      </c>
      <c r="M66" s="9">
        <f t="shared" si="8"/>
        <v>93.892437084002495</v>
      </c>
      <c r="N66" s="9">
        <f t="shared" si="9"/>
        <v>97.572593092803402</v>
      </c>
    </row>
    <row r="67" spans="1:14" x14ac:dyDescent="0.25">
      <c r="A67" s="7" t="s">
        <v>105</v>
      </c>
      <c r="B67" s="7" t="s">
        <v>106</v>
      </c>
      <c r="C67" s="7" t="s">
        <v>161</v>
      </c>
      <c r="D67" s="7" t="s">
        <v>162</v>
      </c>
      <c r="E67" s="7" t="s">
        <v>267</v>
      </c>
      <c r="F67" s="7" t="s">
        <v>163</v>
      </c>
      <c r="G67" s="7" t="s">
        <v>164</v>
      </c>
      <c r="H67" s="7" t="s">
        <v>10</v>
      </c>
      <c r="I67" s="7" t="s">
        <v>11</v>
      </c>
      <c r="J67" s="8">
        <v>2759</v>
      </c>
      <c r="K67" s="8">
        <v>20559</v>
      </c>
      <c r="L67" s="8">
        <v>19315.8</v>
      </c>
      <c r="M67" s="9">
        <f t="shared" si="8"/>
        <v>700.10148604566871</v>
      </c>
      <c r="N67" s="9">
        <f t="shared" si="9"/>
        <v>93.953013278855963</v>
      </c>
    </row>
    <row r="68" spans="1:14" x14ac:dyDescent="0.25">
      <c r="A68" s="7" t="s">
        <v>105</v>
      </c>
      <c r="B68" s="7" t="s">
        <v>106</v>
      </c>
      <c r="C68" s="7" t="s">
        <v>161</v>
      </c>
      <c r="D68" s="7" t="s">
        <v>162</v>
      </c>
      <c r="E68" s="7"/>
      <c r="F68" s="7" t="s">
        <v>163</v>
      </c>
      <c r="G68" s="7" t="s">
        <v>164</v>
      </c>
      <c r="H68" s="7" t="s">
        <v>20</v>
      </c>
      <c r="I68" s="7" t="s">
        <v>21</v>
      </c>
      <c r="J68" s="8">
        <v>112741</v>
      </c>
      <c r="K68" s="8">
        <v>85391</v>
      </c>
      <c r="L68" s="8">
        <v>52274.19</v>
      </c>
      <c r="M68" s="9">
        <f t="shared" si="8"/>
        <v>46.366619064936451</v>
      </c>
      <c r="N68" s="9">
        <f t="shared" si="9"/>
        <v>61.217446803527309</v>
      </c>
    </row>
    <row r="69" spans="1:14" x14ac:dyDescent="0.25">
      <c r="A69" s="7" t="s">
        <v>105</v>
      </c>
      <c r="B69" s="7" t="s">
        <v>106</v>
      </c>
      <c r="C69" s="7" t="s">
        <v>161</v>
      </c>
      <c r="D69" s="7" t="s">
        <v>162</v>
      </c>
      <c r="E69" s="7"/>
      <c r="F69" s="7" t="s">
        <v>163</v>
      </c>
      <c r="G69" s="7" t="s">
        <v>164</v>
      </c>
      <c r="H69" s="7" t="s">
        <v>27</v>
      </c>
      <c r="I69" s="7" t="s">
        <v>28</v>
      </c>
      <c r="J69" s="8">
        <v>15000</v>
      </c>
      <c r="K69" s="8">
        <v>15000</v>
      </c>
      <c r="L69" s="8">
        <v>144</v>
      </c>
      <c r="M69" s="9">
        <f t="shared" si="8"/>
        <v>0.96</v>
      </c>
      <c r="N69" s="9">
        <f t="shared" si="9"/>
        <v>0.96</v>
      </c>
    </row>
    <row r="70" spans="1:14" x14ac:dyDescent="0.25">
      <c r="A70" s="7" t="s">
        <v>105</v>
      </c>
      <c r="B70" s="7" t="s">
        <v>106</v>
      </c>
      <c r="C70" s="7" t="s">
        <v>161</v>
      </c>
      <c r="D70" s="7" t="s">
        <v>162</v>
      </c>
      <c r="E70" s="7" t="s">
        <v>268</v>
      </c>
      <c r="F70" s="7" t="s">
        <v>165</v>
      </c>
      <c r="G70" s="7" t="s">
        <v>166</v>
      </c>
      <c r="H70" s="7" t="s">
        <v>20</v>
      </c>
      <c r="I70" s="7" t="s">
        <v>21</v>
      </c>
      <c r="J70" s="8">
        <v>37139.300000000003</v>
      </c>
      <c r="K70" s="8">
        <v>37139.300000000003</v>
      </c>
      <c r="L70" s="8">
        <v>35229.360000000001</v>
      </c>
      <c r="M70" s="9">
        <f t="shared" si="8"/>
        <v>94.857361339605205</v>
      </c>
      <c r="N70" s="9">
        <f t="shared" si="9"/>
        <v>94.857361339605205</v>
      </c>
    </row>
    <row r="71" spans="1:14" x14ac:dyDescent="0.25">
      <c r="A71" s="7" t="s">
        <v>105</v>
      </c>
      <c r="B71" s="7" t="s">
        <v>106</v>
      </c>
      <c r="C71" s="7" t="s">
        <v>161</v>
      </c>
      <c r="D71" s="7" t="s">
        <v>162</v>
      </c>
      <c r="E71" s="7"/>
      <c r="F71" s="7" t="s">
        <v>165</v>
      </c>
      <c r="G71" s="7" t="s">
        <v>166</v>
      </c>
      <c r="H71" s="7" t="s">
        <v>22</v>
      </c>
      <c r="I71" s="7" t="s">
        <v>23</v>
      </c>
      <c r="J71" s="8">
        <v>4000</v>
      </c>
      <c r="K71" s="8">
        <v>13550</v>
      </c>
      <c r="L71" s="8">
        <v>13456.29</v>
      </c>
      <c r="M71" s="9">
        <f t="shared" si="8"/>
        <v>336.40725000000003</v>
      </c>
      <c r="N71" s="9">
        <f t="shared" si="9"/>
        <v>99.30841328413284</v>
      </c>
    </row>
    <row r="72" spans="1:14" x14ac:dyDescent="0.25">
      <c r="A72" s="7" t="s">
        <v>105</v>
      </c>
      <c r="B72" s="7" t="s">
        <v>106</v>
      </c>
      <c r="C72" s="7" t="s">
        <v>167</v>
      </c>
      <c r="D72" s="7" t="s">
        <v>168</v>
      </c>
      <c r="E72" s="7" t="s">
        <v>269</v>
      </c>
      <c r="F72" s="7" t="s">
        <v>169</v>
      </c>
      <c r="G72" s="7" t="s">
        <v>170</v>
      </c>
      <c r="H72" s="7" t="s">
        <v>20</v>
      </c>
      <c r="I72" s="7" t="s">
        <v>21</v>
      </c>
      <c r="J72" s="8">
        <v>117000</v>
      </c>
      <c r="K72" s="8">
        <v>114358</v>
      </c>
      <c r="L72" s="8">
        <v>92358.58</v>
      </c>
      <c r="M72" s="9">
        <f t="shared" si="8"/>
        <v>78.938957264957267</v>
      </c>
      <c r="N72" s="9">
        <f t="shared" si="9"/>
        <v>80.762675107994198</v>
      </c>
    </row>
    <row r="73" spans="1:14" x14ac:dyDescent="0.25">
      <c r="A73" s="7" t="s">
        <v>105</v>
      </c>
      <c r="B73" s="7" t="s">
        <v>106</v>
      </c>
      <c r="C73" s="7" t="s">
        <v>167</v>
      </c>
      <c r="D73" s="7" t="s">
        <v>168</v>
      </c>
      <c r="E73" s="7"/>
      <c r="F73" s="7" t="s">
        <v>169</v>
      </c>
      <c r="G73" s="7" t="s">
        <v>170</v>
      </c>
      <c r="H73" s="7" t="s">
        <v>27</v>
      </c>
      <c r="I73" s="7" t="s">
        <v>28</v>
      </c>
      <c r="J73" s="8">
        <v>0</v>
      </c>
      <c r="K73" s="8">
        <v>2642</v>
      </c>
      <c r="L73" s="8">
        <v>2641.6</v>
      </c>
      <c r="M73" s="9">
        <v>0</v>
      </c>
      <c r="N73" s="9">
        <f t="shared" si="9"/>
        <v>99.984859954579861</v>
      </c>
    </row>
    <row r="74" spans="1:14" x14ac:dyDescent="0.25">
      <c r="A74" s="7" t="s">
        <v>105</v>
      </c>
      <c r="B74" s="7" t="s">
        <v>106</v>
      </c>
      <c r="C74" s="7" t="s">
        <v>171</v>
      </c>
      <c r="D74" s="7" t="s">
        <v>172</v>
      </c>
      <c r="E74" s="7" t="s">
        <v>270</v>
      </c>
      <c r="F74" s="7" t="s">
        <v>173</v>
      </c>
      <c r="G74" s="7" t="s">
        <v>174</v>
      </c>
      <c r="H74" s="7" t="s">
        <v>20</v>
      </c>
      <c r="I74" s="7" t="s">
        <v>21</v>
      </c>
      <c r="J74" s="8">
        <v>15000</v>
      </c>
      <c r="K74" s="8">
        <v>15000</v>
      </c>
      <c r="L74" s="8">
        <v>5819.75</v>
      </c>
      <c r="M74" s="9">
        <f t="shared" si="8"/>
        <v>38.798333333333332</v>
      </c>
      <c r="N74" s="9">
        <f t="shared" si="9"/>
        <v>38.798333333333332</v>
      </c>
    </row>
    <row r="75" spans="1:14" x14ac:dyDescent="0.25">
      <c r="A75" s="7" t="s">
        <v>105</v>
      </c>
      <c r="B75" s="7" t="s">
        <v>106</v>
      </c>
      <c r="C75" s="7" t="s">
        <v>171</v>
      </c>
      <c r="D75" s="7" t="s">
        <v>172</v>
      </c>
      <c r="E75" s="7"/>
      <c r="F75" s="7" t="s">
        <v>173</v>
      </c>
      <c r="G75" s="7" t="s">
        <v>174</v>
      </c>
      <c r="H75" s="7" t="s">
        <v>22</v>
      </c>
      <c r="I75" s="7" t="s">
        <v>23</v>
      </c>
      <c r="J75" s="8">
        <v>94000</v>
      </c>
      <c r="K75" s="8">
        <v>94000</v>
      </c>
      <c r="L75" s="8">
        <v>9050.66</v>
      </c>
      <c r="M75" s="9">
        <f t="shared" si="8"/>
        <v>9.6283617021276591</v>
      </c>
      <c r="N75" s="9">
        <f t="shared" si="9"/>
        <v>9.6283617021276591</v>
      </c>
    </row>
    <row r="76" spans="1:14" x14ac:dyDescent="0.25">
      <c r="A76" s="7" t="s">
        <v>105</v>
      </c>
      <c r="B76" s="7" t="s">
        <v>106</v>
      </c>
      <c r="C76" s="7" t="s">
        <v>171</v>
      </c>
      <c r="D76" s="7" t="s">
        <v>172</v>
      </c>
      <c r="E76" s="7"/>
      <c r="F76" s="7" t="s">
        <v>173</v>
      </c>
      <c r="G76" s="7" t="s">
        <v>174</v>
      </c>
      <c r="H76" s="7" t="s">
        <v>27</v>
      </c>
      <c r="I76" s="7" t="s">
        <v>28</v>
      </c>
      <c r="J76" s="8">
        <v>3000</v>
      </c>
      <c r="K76" s="8">
        <v>3000</v>
      </c>
      <c r="L76" s="8">
        <v>575.84</v>
      </c>
      <c r="M76" s="9">
        <f t="shared" si="8"/>
        <v>19.194666666666667</v>
      </c>
      <c r="N76" s="9">
        <f t="shared" si="9"/>
        <v>19.194666666666667</v>
      </c>
    </row>
    <row r="77" spans="1:14" x14ac:dyDescent="0.25">
      <c r="A77" s="7" t="s">
        <v>105</v>
      </c>
      <c r="B77" s="7" t="s">
        <v>106</v>
      </c>
      <c r="C77" s="7" t="s">
        <v>175</v>
      </c>
      <c r="D77" s="7" t="s">
        <v>176</v>
      </c>
      <c r="E77" s="7" t="s">
        <v>272</v>
      </c>
      <c r="F77" s="7" t="s">
        <v>177</v>
      </c>
      <c r="G77" s="7" t="s">
        <v>178</v>
      </c>
      <c r="H77" s="7" t="s">
        <v>27</v>
      </c>
      <c r="I77" s="7" t="s">
        <v>28</v>
      </c>
      <c r="J77" s="8">
        <v>55000</v>
      </c>
      <c r="K77" s="8">
        <v>55000</v>
      </c>
      <c r="L77" s="8">
        <v>31682.78</v>
      </c>
      <c r="M77" s="9">
        <f t="shared" si="8"/>
        <v>57.60505454545455</v>
      </c>
      <c r="N77" s="9">
        <f t="shared" si="9"/>
        <v>57.60505454545455</v>
      </c>
    </row>
    <row r="78" spans="1:14" x14ac:dyDescent="0.25">
      <c r="A78" s="7" t="s">
        <v>105</v>
      </c>
      <c r="B78" s="7" t="s">
        <v>106</v>
      </c>
      <c r="C78" s="7" t="s">
        <v>61</v>
      </c>
      <c r="D78" s="7" t="s">
        <v>60</v>
      </c>
      <c r="E78" s="7" t="s">
        <v>273</v>
      </c>
      <c r="F78" s="7" t="s">
        <v>179</v>
      </c>
      <c r="G78" s="7" t="s">
        <v>180</v>
      </c>
      <c r="H78" s="7" t="s">
        <v>20</v>
      </c>
      <c r="I78" s="7" t="s">
        <v>21</v>
      </c>
      <c r="J78" s="8">
        <v>0</v>
      </c>
      <c r="K78" s="8">
        <v>4661</v>
      </c>
      <c r="L78" s="8">
        <v>4661.47</v>
      </c>
      <c r="M78" s="9">
        <v>0</v>
      </c>
      <c r="N78" s="9">
        <f t="shared" si="9"/>
        <v>100.01008367303155</v>
      </c>
    </row>
    <row r="79" spans="1:14" x14ac:dyDescent="0.25">
      <c r="A79" s="7" t="s">
        <v>105</v>
      </c>
      <c r="B79" s="7" t="s">
        <v>106</v>
      </c>
      <c r="C79" s="7" t="s">
        <v>61</v>
      </c>
      <c r="D79" s="7" t="s">
        <v>60</v>
      </c>
      <c r="E79" s="7"/>
      <c r="F79" s="7" t="s">
        <v>179</v>
      </c>
      <c r="G79" s="7" t="s">
        <v>180</v>
      </c>
      <c r="H79" s="7" t="s">
        <v>27</v>
      </c>
      <c r="I79" s="7" t="s">
        <v>28</v>
      </c>
      <c r="J79" s="8">
        <v>40000</v>
      </c>
      <c r="K79" s="8">
        <v>35339</v>
      </c>
      <c r="L79" s="8">
        <v>0</v>
      </c>
      <c r="M79" s="9">
        <f t="shared" si="8"/>
        <v>0</v>
      </c>
      <c r="N79" s="9">
        <f t="shared" si="9"/>
        <v>0</v>
      </c>
    </row>
    <row r="80" spans="1:14" x14ac:dyDescent="0.25">
      <c r="A80" s="7" t="s">
        <v>105</v>
      </c>
      <c r="B80" s="7" t="s">
        <v>106</v>
      </c>
      <c r="C80" s="7" t="s">
        <v>61</v>
      </c>
      <c r="D80" s="7" t="s">
        <v>60</v>
      </c>
      <c r="E80" s="7" t="s">
        <v>274</v>
      </c>
      <c r="F80" s="7" t="s">
        <v>181</v>
      </c>
      <c r="G80" s="7" t="s">
        <v>182</v>
      </c>
      <c r="H80" s="7" t="s">
        <v>4</v>
      </c>
      <c r="I80" s="7" t="s">
        <v>5</v>
      </c>
      <c r="J80" s="8">
        <v>41000</v>
      </c>
      <c r="K80" s="8">
        <v>41000</v>
      </c>
      <c r="L80" s="8">
        <v>40605.61</v>
      </c>
      <c r="M80" s="9">
        <f t="shared" si="8"/>
        <v>99.038073170731707</v>
      </c>
      <c r="N80" s="9">
        <f t="shared" si="9"/>
        <v>99.038073170731707</v>
      </c>
    </row>
    <row r="81" spans="1:14" x14ac:dyDescent="0.25">
      <c r="A81" s="7" t="s">
        <v>105</v>
      </c>
      <c r="B81" s="7" t="s">
        <v>106</v>
      </c>
      <c r="C81" s="7" t="s">
        <v>61</v>
      </c>
      <c r="D81" s="7" t="s">
        <v>60</v>
      </c>
      <c r="E81" s="7" t="s">
        <v>275</v>
      </c>
      <c r="F81" s="7" t="s">
        <v>183</v>
      </c>
      <c r="G81" s="7" t="s">
        <v>184</v>
      </c>
      <c r="H81" s="7" t="s">
        <v>12</v>
      </c>
      <c r="I81" s="7" t="s">
        <v>13</v>
      </c>
      <c r="J81" s="8">
        <v>300000</v>
      </c>
      <c r="K81" s="8">
        <v>292782</v>
      </c>
      <c r="L81" s="8">
        <v>0</v>
      </c>
      <c r="M81" s="9">
        <f t="shared" si="8"/>
        <v>0</v>
      </c>
      <c r="N81" s="9">
        <f t="shared" si="9"/>
        <v>0</v>
      </c>
    </row>
    <row r="82" spans="1:14" x14ac:dyDescent="0.25">
      <c r="A82" s="7" t="s">
        <v>105</v>
      </c>
      <c r="B82" s="7" t="s">
        <v>106</v>
      </c>
      <c r="C82" s="7" t="s">
        <v>61</v>
      </c>
      <c r="D82" s="7" t="s">
        <v>60</v>
      </c>
      <c r="E82" s="7"/>
      <c r="F82" s="7" t="s">
        <v>183</v>
      </c>
      <c r="G82" s="7" t="s">
        <v>184</v>
      </c>
      <c r="H82" s="7" t="s">
        <v>27</v>
      </c>
      <c r="I82" s="7" t="s">
        <v>28</v>
      </c>
      <c r="J82" s="8">
        <v>0</v>
      </c>
      <c r="K82" s="8">
        <v>7218</v>
      </c>
      <c r="L82" s="8">
        <v>7217.52</v>
      </c>
      <c r="M82" s="9">
        <v>0</v>
      </c>
      <c r="N82" s="9">
        <f t="shared" si="9"/>
        <v>99.99334995843725</v>
      </c>
    </row>
    <row r="83" spans="1:14" x14ac:dyDescent="0.25">
      <c r="A83" s="7" t="s">
        <v>105</v>
      </c>
      <c r="B83" s="7" t="s">
        <v>106</v>
      </c>
      <c r="C83" s="7" t="s">
        <v>185</v>
      </c>
      <c r="D83" s="7" t="s">
        <v>186</v>
      </c>
      <c r="E83" s="7" t="s">
        <v>276</v>
      </c>
      <c r="F83" s="7" t="s">
        <v>187</v>
      </c>
      <c r="G83" s="7" t="s">
        <v>188</v>
      </c>
      <c r="H83" s="7" t="s">
        <v>31</v>
      </c>
      <c r="I83" s="7" t="s">
        <v>32</v>
      </c>
      <c r="J83" s="8">
        <v>15000</v>
      </c>
      <c r="K83" s="8">
        <v>15000</v>
      </c>
      <c r="L83" s="8">
        <v>15000</v>
      </c>
      <c r="M83" s="9">
        <f t="shared" si="8"/>
        <v>100</v>
      </c>
      <c r="N83" s="9">
        <f t="shared" si="9"/>
        <v>100</v>
      </c>
    </row>
    <row r="84" spans="1:14" x14ac:dyDescent="0.25">
      <c r="A84" s="7" t="s">
        <v>105</v>
      </c>
      <c r="B84" s="7" t="s">
        <v>106</v>
      </c>
      <c r="C84" s="7" t="s">
        <v>65</v>
      </c>
      <c r="D84" s="7" t="s">
        <v>66</v>
      </c>
      <c r="E84" s="7" t="s">
        <v>277</v>
      </c>
      <c r="F84" s="7" t="s">
        <v>189</v>
      </c>
      <c r="G84" s="7" t="s">
        <v>190</v>
      </c>
      <c r="H84" s="7" t="s">
        <v>20</v>
      </c>
      <c r="I84" s="7" t="s">
        <v>21</v>
      </c>
      <c r="J84" s="8">
        <v>121292.92</v>
      </c>
      <c r="K84" s="8">
        <v>120749.92</v>
      </c>
      <c r="L84" s="8">
        <v>120139.11</v>
      </c>
      <c r="M84" s="9">
        <f t="shared" si="8"/>
        <v>99.048740849836918</v>
      </c>
      <c r="N84" s="9">
        <f t="shared" si="9"/>
        <v>99.494152873972922</v>
      </c>
    </row>
    <row r="85" spans="1:14" x14ac:dyDescent="0.25">
      <c r="A85" s="7" t="s">
        <v>105</v>
      </c>
      <c r="B85" s="7" t="s">
        <v>106</v>
      </c>
      <c r="C85" s="7" t="s">
        <v>65</v>
      </c>
      <c r="D85" s="7" t="s">
        <v>66</v>
      </c>
      <c r="E85" s="7"/>
      <c r="F85" s="7" t="s">
        <v>189</v>
      </c>
      <c r="G85" s="7" t="s">
        <v>190</v>
      </c>
      <c r="H85" s="7" t="s">
        <v>27</v>
      </c>
      <c r="I85" s="7" t="s">
        <v>28</v>
      </c>
      <c r="J85" s="8">
        <v>0</v>
      </c>
      <c r="K85" s="8">
        <v>543</v>
      </c>
      <c r="L85" s="8">
        <v>542.9</v>
      </c>
      <c r="M85" s="9">
        <v>0</v>
      </c>
      <c r="N85" s="9">
        <f t="shared" si="9"/>
        <v>99.98158379373848</v>
      </c>
    </row>
    <row r="86" spans="1:14" x14ac:dyDescent="0.25">
      <c r="A86" s="7" t="s">
        <v>105</v>
      </c>
      <c r="B86" s="7" t="s">
        <v>106</v>
      </c>
      <c r="C86" s="7" t="s">
        <v>65</v>
      </c>
      <c r="D86" s="7" t="s">
        <v>66</v>
      </c>
      <c r="E86" s="7" t="s">
        <v>278</v>
      </c>
      <c r="F86" s="7" t="s">
        <v>191</v>
      </c>
      <c r="G86" s="7" t="s">
        <v>192</v>
      </c>
      <c r="H86" s="7" t="s">
        <v>31</v>
      </c>
      <c r="I86" s="7" t="s">
        <v>32</v>
      </c>
      <c r="J86" s="8">
        <v>6000</v>
      </c>
      <c r="K86" s="8">
        <v>6000</v>
      </c>
      <c r="L86" s="8">
        <v>5999.65</v>
      </c>
      <c r="M86" s="9">
        <f t="shared" si="8"/>
        <v>99.994166666666658</v>
      </c>
      <c r="N86" s="9">
        <f t="shared" si="9"/>
        <v>99.994166666666658</v>
      </c>
    </row>
    <row r="87" spans="1:14" x14ac:dyDescent="0.25">
      <c r="A87" s="7" t="s">
        <v>105</v>
      </c>
      <c r="B87" s="7" t="s">
        <v>106</v>
      </c>
      <c r="C87" s="7" t="s">
        <v>71</v>
      </c>
      <c r="D87" s="7" t="s">
        <v>72</v>
      </c>
      <c r="E87" s="7" t="s">
        <v>279</v>
      </c>
      <c r="F87" s="7" t="s">
        <v>193</v>
      </c>
      <c r="G87" s="7" t="s">
        <v>194</v>
      </c>
      <c r="H87" s="7" t="s">
        <v>31</v>
      </c>
      <c r="I87" s="7" t="s">
        <v>32</v>
      </c>
      <c r="J87" s="8">
        <v>10000</v>
      </c>
      <c r="K87" s="8">
        <v>10000</v>
      </c>
      <c r="L87" s="8">
        <v>10000</v>
      </c>
      <c r="M87" s="9">
        <f t="shared" si="8"/>
        <v>100</v>
      </c>
      <c r="N87" s="9">
        <f t="shared" si="9"/>
        <v>100</v>
      </c>
    </row>
    <row r="88" spans="1:14" x14ac:dyDescent="0.25">
      <c r="A88" s="7" t="s">
        <v>105</v>
      </c>
      <c r="B88" s="7" t="s">
        <v>106</v>
      </c>
      <c r="C88" s="7" t="s">
        <v>71</v>
      </c>
      <c r="D88" s="7" t="s">
        <v>72</v>
      </c>
      <c r="E88" s="7" t="s">
        <v>280</v>
      </c>
      <c r="F88" s="7" t="s">
        <v>195</v>
      </c>
      <c r="G88" s="7" t="s">
        <v>196</v>
      </c>
      <c r="H88" s="7" t="s">
        <v>16</v>
      </c>
      <c r="I88" s="7" t="s">
        <v>17</v>
      </c>
      <c r="J88" s="8">
        <v>0</v>
      </c>
      <c r="K88" s="8">
        <v>131</v>
      </c>
      <c r="L88" s="8">
        <v>130.65</v>
      </c>
      <c r="M88" s="9">
        <v>0</v>
      </c>
      <c r="N88" s="9">
        <f t="shared" si="9"/>
        <v>99.732824427480921</v>
      </c>
    </row>
    <row r="89" spans="1:14" x14ac:dyDescent="0.25">
      <c r="A89" s="7" t="s">
        <v>105</v>
      </c>
      <c r="B89" s="7" t="s">
        <v>106</v>
      </c>
      <c r="C89" s="7" t="s">
        <v>71</v>
      </c>
      <c r="D89" s="7" t="s">
        <v>72</v>
      </c>
      <c r="E89" s="7"/>
      <c r="F89" s="7" t="s">
        <v>195</v>
      </c>
      <c r="G89" s="7" t="s">
        <v>196</v>
      </c>
      <c r="H89" s="7" t="s">
        <v>20</v>
      </c>
      <c r="I89" s="7" t="s">
        <v>21</v>
      </c>
      <c r="J89" s="8">
        <v>507000</v>
      </c>
      <c r="K89" s="8">
        <v>506869</v>
      </c>
      <c r="L89" s="8">
        <v>503583.26</v>
      </c>
      <c r="M89" s="9">
        <f t="shared" si="8"/>
        <v>99.326086785009863</v>
      </c>
      <c r="N89" s="9">
        <f t="shared" si="9"/>
        <v>99.351757554713345</v>
      </c>
    </row>
    <row r="90" spans="1:14" x14ac:dyDescent="0.25">
      <c r="A90" s="7" t="s">
        <v>105</v>
      </c>
      <c r="B90" s="7" t="s">
        <v>106</v>
      </c>
      <c r="C90" s="7" t="s">
        <v>71</v>
      </c>
      <c r="D90" s="7" t="s">
        <v>72</v>
      </c>
      <c r="E90" s="7"/>
      <c r="F90" s="7" t="s">
        <v>195</v>
      </c>
      <c r="G90" s="7" t="s">
        <v>196</v>
      </c>
      <c r="H90" s="7" t="s">
        <v>27</v>
      </c>
      <c r="I90" s="7" t="s">
        <v>28</v>
      </c>
      <c r="J90" s="8">
        <v>5000</v>
      </c>
      <c r="K90" s="8">
        <v>5000</v>
      </c>
      <c r="L90" s="8">
        <v>4234.8599999999997</v>
      </c>
      <c r="M90" s="9">
        <f t="shared" si="8"/>
        <v>84.697199999999995</v>
      </c>
      <c r="N90" s="9">
        <f t="shared" si="9"/>
        <v>84.697199999999995</v>
      </c>
    </row>
    <row r="91" spans="1:14" x14ac:dyDescent="0.25">
      <c r="A91" s="7" t="s">
        <v>105</v>
      </c>
      <c r="B91" s="7" t="s">
        <v>106</v>
      </c>
      <c r="C91" s="7" t="s">
        <v>71</v>
      </c>
      <c r="D91" s="7" t="s">
        <v>72</v>
      </c>
      <c r="E91" s="7" t="s">
        <v>281</v>
      </c>
      <c r="F91" s="7" t="s">
        <v>197</v>
      </c>
      <c r="G91" s="7" t="s">
        <v>198</v>
      </c>
      <c r="H91" s="7" t="s">
        <v>10</v>
      </c>
      <c r="I91" s="7" t="s">
        <v>11</v>
      </c>
      <c r="J91" s="8">
        <v>16400</v>
      </c>
      <c r="K91" s="8">
        <v>16400</v>
      </c>
      <c r="L91" s="8">
        <v>15633.31</v>
      </c>
      <c r="M91" s="9">
        <f t="shared" si="8"/>
        <v>95.325060975609759</v>
      </c>
      <c r="N91" s="9">
        <f t="shared" si="9"/>
        <v>95.325060975609759</v>
      </c>
    </row>
    <row r="92" spans="1:14" x14ac:dyDescent="0.25">
      <c r="A92" s="7" t="s">
        <v>105</v>
      </c>
      <c r="B92" s="7" t="s">
        <v>106</v>
      </c>
      <c r="C92" s="7" t="s">
        <v>71</v>
      </c>
      <c r="D92" s="7" t="s">
        <v>72</v>
      </c>
      <c r="E92" s="7"/>
      <c r="F92" s="7" t="s">
        <v>197</v>
      </c>
      <c r="G92" s="7" t="s">
        <v>198</v>
      </c>
      <c r="H92" s="7" t="s">
        <v>16</v>
      </c>
      <c r="I92" s="7" t="s">
        <v>17</v>
      </c>
      <c r="J92" s="8">
        <v>115500</v>
      </c>
      <c r="K92" s="8">
        <v>89139</v>
      </c>
      <c r="L92" s="8">
        <v>18188.53</v>
      </c>
      <c r="M92" s="9">
        <f t="shared" si="8"/>
        <v>15.74764502164502</v>
      </c>
      <c r="N92" s="9">
        <f t="shared" si="9"/>
        <v>20.404682574406262</v>
      </c>
    </row>
    <row r="93" spans="1:14" x14ac:dyDescent="0.25">
      <c r="A93" s="7" t="s">
        <v>105</v>
      </c>
      <c r="B93" s="7" t="s">
        <v>106</v>
      </c>
      <c r="C93" s="7" t="s">
        <v>71</v>
      </c>
      <c r="D93" s="7" t="s">
        <v>72</v>
      </c>
      <c r="E93" s="7"/>
      <c r="F93" s="7" t="s">
        <v>197</v>
      </c>
      <c r="G93" s="7" t="s">
        <v>198</v>
      </c>
      <c r="H93" s="7" t="s">
        <v>20</v>
      </c>
      <c r="I93" s="7" t="s">
        <v>21</v>
      </c>
      <c r="J93" s="8">
        <v>0</v>
      </c>
      <c r="K93" s="8">
        <v>26361</v>
      </c>
      <c r="L93" s="8">
        <v>26360.86</v>
      </c>
      <c r="M93" s="9">
        <v>0</v>
      </c>
      <c r="N93" s="9">
        <f t="shared" si="9"/>
        <v>99.999468912408489</v>
      </c>
    </row>
    <row r="94" spans="1:14" x14ac:dyDescent="0.25">
      <c r="A94" s="7" t="s">
        <v>105</v>
      </c>
      <c r="B94" s="7" t="s">
        <v>106</v>
      </c>
      <c r="C94" s="7" t="s">
        <v>73</v>
      </c>
      <c r="D94" s="7" t="s">
        <v>74</v>
      </c>
      <c r="E94" s="7" t="s">
        <v>282</v>
      </c>
      <c r="F94" s="7" t="s">
        <v>199</v>
      </c>
      <c r="G94" s="7" t="s">
        <v>200</v>
      </c>
      <c r="H94" s="7" t="s">
        <v>31</v>
      </c>
      <c r="I94" s="7" t="s">
        <v>32</v>
      </c>
      <c r="J94" s="8">
        <v>158638</v>
      </c>
      <c r="K94" s="8">
        <v>158638</v>
      </c>
      <c r="L94" s="8">
        <v>65989.75</v>
      </c>
      <c r="M94" s="9">
        <f t="shared" si="8"/>
        <v>41.597694121206771</v>
      </c>
      <c r="N94" s="9">
        <f t="shared" si="9"/>
        <v>41.597694121206771</v>
      </c>
    </row>
    <row r="95" spans="1:14" x14ac:dyDescent="0.25">
      <c r="A95" s="7" t="s">
        <v>105</v>
      </c>
      <c r="B95" s="7" t="s">
        <v>106</v>
      </c>
      <c r="C95" s="7" t="s">
        <v>83</v>
      </c>
      <c r="D95" s="7" t="s">
        <v>84</v>
      </c>
      <c r="E95" s="7" t="s">
        <v>283</v>
      </c>
      <c r="F95" s="7" t="s">
        <v>201</v>
      </c>
      <c r="G95" s="7" t="s">
        <v>202</v>
      </c>
      <c r="H95" s="7" t="s">
        <v>20</v>
      </c>
      <c r="I95" s="7" t="s">
        <v>21</v>
      </c>
      <c r="J95" s="8">
        <v>20000</v>
      </c>
      <c r="K95" s="8">
        <v>20000</v>
      </c>
      <c r="L95" s="8">
        <v>0</v>
      </c>
      <c r="M95" s="9">
        <f t="shared" si="8"/>
        <v>0</v>
      </c>
      <c r="N95" s="9">
        <f t="shared" si="9"/>
        <v>0</v>
      </c>
    </row>
    <row r="96" spans="1:14" x14ac:dyDescent="0.25">
      <c r="A96" s="7" t="s">
        <v>105</v>
      </c>
      <c r="B96" s="7" t="s">
        <v>106</v>
      </c>
      <c r="C96" s="7" t="s">
        <v>83</v>
      </c>
      <c r="D96" s="7" t="s">
        <v>84</v>
      </c>
      <c r="E96" s="7"/>
      <c r="F96" s="7" t="s">
        <v>201</v>
      </c>
      <c r="G96" s="7" t="s">
        <v>202</v>
      </c>
      <c r="H96" s="7" t="s">
        <v>27</v>
      </c>
      <c r="I96" s="7" t="s">
        <v>28</v>
      </c>
      <c r="J96" s="8">
        <v>28500</v>
      </c>
      <c r="K96" s="8">
        <v>28500</v>
      </c>
      <c r="L96" s="8">
        <v>0</v>
      </c>
      <c r="M96" s="9">
        <f t="shared" ref="M96:M108" si="10">L96/J96*100</f>
        <v>0</v>
      </c>
      <c r="N96" s="9">
        <f t="shared" ref="N96:N108" si="11">L96/K96*100</f>
        <v>0</v>
      </c>
    </row>
    <row r="97" spans="1:14" x14ac:dyDescent="0.25">
      <c r="A97" s="7" t="s">
        <v>105</v>
      </c>
      <c r="B97" s="7" t="s">
        <v>106</v>
      </c>
      <c r="C97" s="7" t="s">
        <v>203</v>
      </c>
      <c r="D97" s="7" t="s">
        <v>204</v>
      </c>
      <c r="E97" s="7" t="s">
        <v>285</v>
      </c>
      <c r="F97" s="7" t="s">
        <v>205</v>
      </c>
      <c r="G97" s="7" t="s">
        <v>206</v>
      </c>
      <c r="H97" s="7" t="s">
        <v>27</v>
      </c>
      <c r="I97" s="7" t="s">
        <v>28</v>
      </c>
      <c r="J97" s="8">
        <v>20000</v>
      </c>
      <c r="K97" s="8">
        <v>20000</v>
      </c>
      <c r="L97" s="8">
        <v>0</v>
      </c>
      <c r="M97" s="9">
        <f t="shared" si="10"/>
        <v>0</v>
      </c>
      <c r="N97" s="9">
        <f t="shared" si="11"/>
        <v>0</v>
      </c>
    </row>
    <row r="98" spans="1:14" x14ac:dyDescent="0.25">
      <c r="A98" s="7" t="s">
        <v>105</v>
      </c>
      <c r="B98" s="7" t="s">
        <v>106</v>
      </c>
      <c r="C98" s="7" t="s">
        <v>207</v>
      </c>
      <c r="D98" s="7" t="s">
        <v>208</v>
      </c>
      <c r="E98" s="7" t="s">
        <v>286</v>
      </c>
      <c r="F98" s="7" t="s">
        <v>209</v>
      </c>
      <c r="G98" s="7" t="s">
        <v>210</v>
      </c>
      <c r="H98" s="7" t="s">
        <v>20</v>
      </c>
      <c r="I98" s="7" t="s">
        <v>21</v>
      </c>
      <c r="J98" s="8">
        <v>49000</v>
      </c>
      <c r="K98" s="8">
        <v>49000</v>
      </c>
      <c r="L98" s="8">
        <v>0</v>
      </c>
      <c r="M98" s="9">
        <f t="shared" si="10"/>
        <v>0</v>
      </c>
      <c r="N98" s="9">
        <f t="shared" si="11"/>
        <v>0</v>
      </c>
    </row>
    <row r="99" spans="1:14" x14ac:dyDescent="0.25">
      <c r="A99" s="7" t="s">
        <v>105</v>
      </c>
      <c r="B99" s="7" t="s">
        <v>106</v>
      </c>
      <c r="C99" s="7" t="s">
        <v>207</v>
      </c>
      <c r="D99" s="7" t="s">
        <v>208</v>
      </c>
      <c r="E99" s="7"/>
      <c r="F99" s="7" t="s">
        <v>209</v>
      </c>
      <c r="G99" s="7" t="s">
        <v>210</v>
      </c>
      <c r="H99" s="7" t="s">
        <v>27</v>
      </c>
      <c r="I99" s="7" t="s">
        <v>28</v>
      </c>
      <c r="J99" s="8">
        <v>8000</v>
      </c>
      <c r="K99" s="8">
        <v>8000</v>
      </c>
      <c r="L99" s="8">
        <v>0</v>
      </c>
      <c r="M99" s="9">
        <f t="shared" si="10"/>
        <v>0</v>
      </c>
      <c r="N99" s="9">
        <f t="shared" si="11"/>
        <v>0</v>
      </c>
    </row>
    <row r="100" spans="1:14" x14ac:dyDescent="0.25">
      <c r="A100" s="7" t="s">
        <v>105</v>
      </c>
      <c r="B100" s="7" t="s">
        <v>106</v>
      </c>
      <c r="C100" s="7" t="s">
        <v>207</v>
      </c>
      <c r="D100" s="7" t="s">
        <v>208</v>
      </c>
      <c r="E100" s="7" t="s">
        <v>287</v>
      </c>
      <c r="F100" s="7" t="s">
        <v>211</v>
      </c>
      <c r="G100" s="7" t="s">
        <v>212</v>
      </c>
      <c r="H100" s="7" t="s">
        <v>20</v>
      </c>
      <c r="I100" s="7" t="s">
        <v>21</v>
      </c>
      <c r="J100" s="8">
        <v>157435</v>
      </c>
      <c r="K100" s="8">
        <v>157435</v>
      </c>
      <c r="L100" s="8">
        <v>0</v>
      </c>
      <c r="M100" s="9">
        <f t="shared" si="10"/>
        <v>0</v>
      </c>
      <c r="N100" s="9">
        <f t="shared" si="11"/>
        <v>0</v>
      </c>
    </row>
    <row r="101" spans="1:14" x14ac:dyDescent="0.25">
      <c r="A101" s="7" t="s">
        <v>105</v>
      </c>
      <c r="B101" s="7" t="s">
        <v>106</v>
      </c>
      <c r="C101" s="7" t="s">
        <v>207</v>
      </c>
      <c r="D101" s="7" t="s">
        <v>208</v>
      </c>
      <c r="E101" s="7"/>
      <c r="F101" s="7" t="s">
        <v>211</v>
      </c>
      <c r="G101" s="7" t="s">
        <v>212</v>
      </c>
      <c r="H101" s="7" t="s">
        <v>27</v>
      </c>
      <c r="I101" s="7" t="s">
        <v>28</v>
      </c>
      <c r="J101" s="8">
        <v>7300</v>
      </c>
      <c r="K101" s="8">
        <v>7300</v>
      </c>
      <c r="L101" s="8">
        <v>280.60000000000002</v>
      </c>
      <c r="M101" s="9">
        <f t="shared" si="10"/>
        <v>3.8438356164383563</v>
      </c>
      <c r="N101" s="9">
        <f t="shared" si="11"/>
        <v>3.8438356164383563</v>
      </c>
    </row>
    <row r="102" spans="1:14" x14ac:dyDescent="0.25">
      <c r="A102" s="7" t="s">
        <v>105</v>
      </c>
      <c r="B102" s="7" t="s">
        <v>106</v>
      </c>
      <c r="C102" s="7" t="s">
        <v>207</v>
      </c>
      <c r="D102" s="7" t="s">
        <v>208</v>
      </c>
      <c r="E102" s="7" t="s">
        <v>288</v>
      </c>
      <c r="F102" s="7" t="s">
        <v>213</v>
      </c>
      <c r="G102" s="7" t="s">
        <v>214</v>
      </c>
      <c r="H102" s="7" t="s">
        <v>20</v>
      </c>
      <c r="I102" s="7" t="s">
        <v>21</v>
      </c>
      <c r="J102" s="8">
        <v>170000</v>
      </c>
      <c r="K102" s="8">
        <v>170000</v>
      </c>
      <c r="L102" s="8">
        <v>0</v>
      </c>
      <c r="M102" s="9">
        <f t="shared" si="10"/>
        <v>0</v>
      </c>
      <c r="N102" s="9">
        <f t="shared" si="11"/>
        <v>0</v>
      </c>
    </row>
    <row r="103" spans="1:14" x14ac:dyDescent="0.25">
      <c r="A103" s="7" t="s">
        <v>105</v>
      </c>
      <c r="B103" s="7" t="s">
        <v>106</v>
      </c>
      <c r="C103" s="7" t="s">
        <v>207</v>
      </c>
      <c r="D103" s="7" t="s">
        <v>208</v>
      </c>
      <c r="E103" s="7"/>
      <c r="F103" s="7" t="s">
        <v>213</v>
      </c>
      <c r="G103" s="7" t="s">
        <v>214</v>
      </c>
      <c r="H103" s="7" t="s">
        <v>27</v>
      </c>
      <c r="I103" s="7" t="s">
        <v>28</v>
      </c>
      <c r="J103" s="8">
        <v>4500</v>
      </c>
      <c r="K103" s="8">
        <v>4500</v>
      </c>
      <c r="L103" s="8">
        <v>0</v>
      </c>
      <c r="M103" s="9">
        <f t="shared" si="10"/>
        <v>0</v>
      </c>
      <c r="N103" s="9">
        <f t="shared" si="11"/>
        <v>0</v>
      </c>
    </row>
    <row r="104" spans="1:14" x14ac:dyDescent="0.25">
      <c r="A104" s="7" t="s">
        <v>105</v>
      </c>
      <c r="B104" s="7" t="s">
        <v>106</v>
      </c>
      <c r="C104" s="7" t="s">
        <v>207</v>
      </c>
      <c r="D104" s="7" t="s">
        <v>208</v>
      </c>
      <c r="E104" s="7" t="s">
        <v>289</v>
      </c>
      <c r="F104" s="7" t="s">
        <v>215</v>
      </c>
      <c r="G104" s="7" t="s">
        <v>216</v>
      </c>
      <c r="H104" s="7" t="s">
        <v>20</v>
      </c>
      <c r="I104" s="7" t="s">
        <v>21</v>
      </c>
      <c r="J104" s="8">
        <v>143000</v>
      </c>
      <c r="K104" s="8">
        <v>143000</v>
      </c>
      <c r="L104" s="8">
        <v>31643.31</v>
      </c>
      <c r="M104" s="9">
        <f t="shared" si="10"/>
        <v>22.128188811188814</v>
      </c>
      <c r="N104" s="9">
        <f t="shared" si="11"/>
        <v>22.128188811188814</v>
      </c>
    </row>
    <row r="105" spans="1:14" x14ac:dyDescent="0.25">
      <c r="A105" s="7" t="s">
        <v>105</v>
      </c>
      <c r="B105" s="7" t="s">
        <v>106</v>
      </c>
      <c r="C105" s="7" t="s">
        <v>207</v>
      </c>
      <c r="D105" s="7" t="s">
        <v>208</v>
      </c>
      <c r="E105" s="7"/>
      <c r="F105" s="7" t="s">
        <v>215</v>
      </c>
      <c r="G105" s="7" t="s">
        <v>216</v>
      </c>
      <c r="H105" s="7" t="s">
        <v>27</v>
      </c>
      <c r="I105" s="7" t="s">
        <v>28</v>
      </c>
      <c r="J105" s="8">
        <v>8400</v>
      </c>
      <c r="K105" s="8">
        <v>8400</v>
      </c>
      <c r="L105" s="8">
        <v>280.60000000000002</v>
      </c>
      <c r="M105" s="9">
        <f t="shared" si="10"/>
        <v>3.340476190476191</v>
      </c>
      <c r="N105" s="9">
        <f t="shared" si="11"/>
        <v>3.340476190476191</v>
      </c>
    </row>
    <row r="106" spans="1:14" x14ac:dyDescent="0.25">
      <c r="A106" s="7" t="s">
        <v>105</v>
      </c>
      <c r="B106" s="7" t="s">
        <v>106</v>
      </c>
      <c r="C106" s="7" t="s">
        <v>207</v>
      </c>
      <c r="D106" s="7" t="s">
        <v>208</v>
      </c>
      <c r="E106" s="7" t="s">
        <v>284</v>
      </c>
      <c r="F106" s="7" t="s">
        <v>217</v>
      </c>
      <c r="G106" s="7" t="s">
        <v>218</v>
      </c>
      <c r="H106" s="7" t="s">
        <v>20</v>
      </c>
      <c r="I106" s="7" t="s">
        <v>21</v>
      </c>
      <c r="J106" s="8">
        <v>395000</v>
      </c>
      <c r="K106" s="8">
        <v>395000</v>
      </c>
      <c r="L106" s="8">
        <v>340128.74</v>
      </c>
      <c r="M106" s="9">
        <f t="shared" si="10"/>
        <v>86.108541772151895</v>
      </c>
      <c r="N106" s="9">
        <f t="shared" si="11"/>
        <v>86.108541772151895</v>
      </c>
    </row>
    <row r="107" spans="1:14" x14ac:dyDescent="0.25">
      <c r="A107" s="7" t="s">
        <v>105</v>
      </c>
      <c r="B107" s="7" t="s">
        <v>106</v>
      </c>
      <c r="C107" s="7" t="s">
        <v>207</v>
      </c>
      <c r="D107" s="7" t="s">
        <v>208</v>
      </c>
      <c r="E107" s="7"/>
      <c r="F107" s="7" t="s">
        <v>217</v>
      </c>
      <c r="G107" s="7" t="s">
        <v>218</v>
      </c>
      <c r="H107" s="7" t="s">
        <v>24</v>
      </c>
      <c r="I107" s="7" t="s">
        <v>25</v>
      </c>
      <c r="J107" s="8">
        <v>8000</v>
      </c>
      <c r="K107" s="8">
        <v>8000</v>
      </c>
      <c r="L107" s="8">
        <v>7770</v>
      </c>
      <c r="M107" s="9">
        <f t="shared" si="10"/>
        <v>97.125</v>
      </c>
      <c r="N107" s="9">
        <f t="shared" si="11"/>
        <v>97.125</v>
      </c>
    </row>
    <row r="108" spans="1:14" x14ac:dyDescent="0.25">
      <c r="A108" s="7" t="s">
        <v>105</v>
      </c>
      <c r="B108" s="7" t="s">
        <v>106</v>
      </c>
      <c r="C108" s="7" t="s">
        <v>207</v>
      </c>
      <c r="D108" s="7" t="s">
        <v>208</v>
      </c>
      <c r="E108" s="7"/>
      <c r="F108" s="7" t="s">
        <v>217</v>
      </c>
      <c r="G108" s="7" t="s">
        <v>218</v>
      </c>
      <c r="H108" s="7" t="s">
        <v>27</v>
      </c>
      <c r="I108" s="7" t="s">
        <v>28</v>
      </c>
      <c r="J108" s="8">
        <v>8200</v>
      </c>
      <c r="K108" s="8">
        <v>8200</v>
      </c>
      <c r="L108" s="8">
        <v>3495.3</v>
      </c>
      <c r="M108" s="9">
        <f t="shared" si="10"/>
        <v>42.625609756097568</v>
      </c>
      <c r="N108" s="9">
        <f t="shared" si="11"/>
        <v>42.625609756097568</v>
      </c>
    </row>
  </sheetData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1</vt:i4>
      </vt:variant>
      <vt:variant>
        <vt:lpstr>Imenovani obsegi</vt:lpstr>
      </vt:variant>
      <vt:variant>
        <vt:i4>1</vt:i4>
      </vt:variant>
    </vt:vector>
  </HeadingPairs>
  <TitlesOfParts>
    <vt:vector size="2" baseType="lpstr">
      <vt:lpstr>II-PosebniDel</vt:lpstr>
      <vt:lpstr>'II-PosebniDel'!Področje_tiskanja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2020-03-05T09:45:37Z</cp:lastPrinted>
  <dcterms:created xsi:type="dcterms:W3CDTF">2020-03-05T08:03:50Z</dcterms:created>
  <dcterms:modified xsi:type="dcterms:W3CDTF">2020-03-05T09:45:41Z</dcterms:modified>
</cp:coreProperties>
</file>