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<sst xmlns="http://schemas.openxmlformats.org/spreadsheetml/2006/main" count="20" uniqueCount="20">
  <si>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funkcionar</t>
  </si>
  <si>
    <t>nagrada v skladu z odlokom za leto 2007</t>
  </si>
  <si>
    <t>nagrada v skladu z odlokom za leto 2008</t>
  </si>
  <si>
    <t>nagrada v skladu z odlokom za leto 2009</t>
  </si>
  <si>
    <t>razmerje glede na pravilnik v %</t>
  </si>
  <si>
    <t>funkcija člana OS (predlog 5% plače župana)</t>
  </si>
  <si>
    <t>funkcija člana NO (predlog 5% plače župana)</t>
  </si>
  <si>
    <t>funkcija predsednika komisije ali odbora (predlog 3% plače župana)</t>
  </si>
  <si>
    <t>povečanje v % glede na leto 2006</t>
  </si>
  <si>
    <t>povečanje v % glede na leto 2007</t>
  </si>
  <si>
    <t>povečanje v % glede na leto 2008</t>
  </si>
  <si>
    <t>podžupan nepoklicno opravlj.funkcije(predlog za novi pravilnik 20% plače župana)</t>
  </si>
  <si>
    <t>funkcija predsednika NO (predlog 6,7% plače župana)</t>
  </si>
  <si>
    <t>funkcija člana komisije ali odbora (predlog 1,9% plače župana)</t>
  </si>
  <si>
    <t>SEDAJ (do 28.2.2006)       nagrada v skladu s pravilnikom o plačah in drugih…</t>
  </si>
  <si>
    <t>PREDLOG (od 1.3.2006-28.2.2007) nagrada v skladu z odlokom za leto 2006</t>
  </si>
  <si>
    <t>povečanje v % glede na sedanjo višino nagrade</t>
  </si>
  <si>
    <t>župan (poklicno opravljanje funkcije)*</t>
  </si>
  <si>
    <t>* Osnovna plača župana, ki bi jo prejel za poklicno opravljenje funkcije (brez dodatka za delovno dobo)</t>
  </si>
  <si>
    <t>PREGLED  PREJEMKOV PO POSAMEZNIH LETIH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</si>
</sst>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17.57421875" style="0" customWidth="1"/>
    <col min="3" max="3" width="16.00390625" style="0" customWidth="1"/>
    <col min="4" max="5" width="18.421875" style="0" customWidth="1"/>
    <col min="6" max="6" width="20.00390625" style="0" customWidth="1"/>
    <col min="7" max="7" width="10.00390625" style="0" customWidth="1"/>
    <col min="8" max="8" width="20.140625" style="0" customWidth="1"/>
    <col min="9" max="9" width="10.00390625" style="0" customWidth="1"/>
    <col min="10" max="10" width="19.421875" style="0" customWidth="1"/>
    <col min="11" max="11" width="10.00390625" style="0" customWidth="1"/>
  </cols>
  <sheetData>
    <row r="1" ht="49.5" customHeight="1">
      <c r="A1" s="6" t="s">
        <v>19</v>
      </c>
    </row>
    <row r="2" spans="1:11" ht="50.25" customHeight="1">
      <c r="A2" s="2" t="s">
        <v>0</v>
      </c>
      <c r="B2" s="3" t="s">
        <v>14</v>
      </c>
      <c r="C2" s="3" t="s">
        <v>4</v>
      </c>
      <c r="D2" s="4" t="s">
        <v>15</v>
      </c>
      <c r="E2" s="4" t="s">
        <v>16</v>
      </c>
      <c r="F2" s="4" t="s">
        <v>1</v>
      </c>
      <c r="G2" s="4" t="s">
        <v>8</v>
      </c>
      <c r="H2" s="4" t="s">
        <v>2</v>
      </c>
      <c r="I2" s="4" t="s">
        <v>9</v>
      </c>
      <c r="J2" s="4" t="s">
        <v>3</v>
      </c>
      <c r="K2" s="4" t="s">
        <v>10</v>
      </c>
    </row>
    <row r="3" spans="1:11" ht="31.5" customHeight="1">
      <c r="A3" s="4" t="s">
        <v>17</v>
      </c>
      <c r="B3" s="5">
        <v>657876</v>
      </c>
      <c r="C3" s="5"/>
      <c r="D3" s="5">
        <v>712704</v>
      </c>
      <c r="E3" s="5">
        <f aca="true" t="shared" si="0" ref="E3:E9">D3/B3*100-100</f>
        <v>8.334093354978748</v>
      </c>
      <c r="F3" s="5">
        <v>741736</v>
      </c>
      <c r="G3" s="5">
        <f>F3/D3*100-100</f>
        <v>4.073500359195407</v>
      </c>
      <c r="H3" s="5">
        <v>770768</v>
      </c>
      <c r="I3" s="5">
        <f>H3/F3*100-100</f>
        <v>3.914061067549639</v>
      </c>
      <c r="J3" s="5">
        <v>799800</v>
      </c>
      <c r="K3" s="5">
        <f>J3/H3*100-100</f>
        <v>3.7666327610902357</v>
      </c>
    </row>
    <row r="4" spans="1:11" ht="54.75" customHeight="1">
      <c r="A4" s="4" t="s">
        <v>11</v>
      </c>
      <c r="B4" s="5">
        <v>131575.2</v>
      </c>
      <c r="C4" s="5">
        <f>B4/B3*100</f>
        <v>20</v>
      </c>
      <c r="D4" s="5">
        <f>D3*20%</f>
        <v>142540.80000000002</v>
      </c>
      <c r="E4" s="5">
        <f t="shared" si="0"/>
        <v>8.334093354978748</v>
      </c>
      <c r="F4" s="5">
        <f>F3*20%</f>
        <v>148347.2</v>
      </c>
      <c r="G4" s="5">
        <f aca="true" t="shared" si="1" ref="G4:K9">F4/D4*100-100</f>
        <v>4.073500359195407</v>
      </c>
      <c r="H4" s="5">
        <f>H3*20%</f>
        <v>154153.6</v>
      </c>
      <c r="I4" s="5">
        <f t="shared" si="1"/>
        <v>3.914061067549639</v>
      </c>
      <c r="J4" s="5">
        <f>J3*20%</f>
        <v>159960</v>
      </c>
      <c r="K4" s="5">
        <f t="shared" si="1"/>
        <v>3.7666327610902357</v>
      </c>
    </row>
    <row r="5" spans="1:11" ht="39" customHeight="1">
      <c r="A5" s="4" t="s">
        <v>5</v>
      </c>
      <c r="B5" s="5">
        <v>32893.8</v>
      </c>
      <c r="C5" s="5">
        <f>B5/B3*100</f>
        <v>5</v>
      </c>
      <c r="D5" s="5">
        <f>D3*5%</f>
        <v>35635.200000000004</v>
      </c>
      <c r="E5" s="5">
        <f t="shared" si="0"/>
        <v>8.334093354978748</v>
      </c>
      <c r="F5" s="5">
        <f>F3*5%</f>
        <v>37086.8</v>
      </c>
      <c r="G5" s="5">
        <f t="shared" si="1"/>
        <v>4.073500359195407</v>
      </c>
      <c r="H5" s="5">
        <f>H3*5%</f>
        <v>38538.4</v>
      </c>
      <c r="I5" s="5">
        <f t="shared" si="1"/>
        <v>3.914061067549639</v>
      </c>
      <c r="J5" s="5">
        <f>J3*5%</f>
        <v>39990</v>
      </c>
      <c r="K5" s="5">
        <f t="shared" si="1"/>
        <v>3.7666327610902357</v>
      </c>
    </row>
    <row r="6" spans="1:11" ht="36.75" customHeight="1">
      <c r="A6" s="4" t="s">
        <v>12</v>
      </c>
      <c r="B6" s="5">
        <v>43858.4</v>
      </c>
      <c r="C6" s="5">
        <f>B6/B3*100</f>
        <v>6.666666666666667</v>
      </c>
      <c r="D6" s="5">
        <f>D3*6.7%</f>
        <v>47751.168000000005</v>
      </c>
      <c r="E6" s="5">
        <f t="shared" si="0"/>
        <v>8.875763821753651</v>
      </c>
      <c r="F6" s="5">
        <f>F3*6.7%</f>
        <v>49696.312000000005</v>
      </c>
      <c r="G6" s="5">
        <f t="shared" si="1"/>
        <v>4.073500359195407</v>
      </c>
      <c r="H6" s="5">
        <f>H3*6.7%</f>
        <v>51641.456000000006</v>
      </c>
      <c r="I6" s="5">
        <f t="shared" si="1"/>
        <v>3.914061067549639</v>
      </c>
      <c r="J6" s="5">
        <f>J3*6.7%</f>
        <v>53586.600000000006</v>
      </c>
      <c r="K6" s="5">
        <f t="shared" si="1"/>
        <v>3.7666327610902357</v>
      </c>
    </row>
    <row r="7" spans="1:11" ht="36.75" customHeight="1">
      <c r="A7" s="4" t="s">
        <v>6</v>
      </c>
      <c r="B7" s="5">
        <v>32893.8</v>
      </c>
      <c r="C7" s="5">
        <v>5</v>
      </c>
      <c r="D7" s="5">
        <v>35635.2</v>
      </c>
      <c r="E7" s="5">
        <f t="shared" si="0"/>
        <v>8.33409335497872</v>
      </c>
      <c r="F7" s="5">
        <f>F3*5%</f>
        <v>37086.8</v>
      </c>
      <c r="G7" s="5">
        <f t="shared" si="1"/>
        <v>4.073500359195421</v>
      </c>
      <c r="H7" s="5">
        <f>H3*5%</f>
        <v>38538.4</v>
      </c>
      <c r="I7" s="5">
        <f t="shared" si="1"/>
        <v>3.914061067549639</v>
      </c>
      <c r="J7" s="5">
        <f>J3*5%</f>
        <v>39990</v>
      </c>
      <c r="K7" s="5">
        <f t="shared" si="1"/>
        <v>3.7666327610902357</v>
      </c>
    </row>
    <row r="8" spans="1:11" ht="37.5" customHeight="1">
      <c r="A8" s="4" t="s">
        <v>7</v>
      </c>
      <c r="B8" s="5">
        <v>19736.26</v>
      </c>
      <c r="C8" s="5">
        <f>B8/B3*100</f>
        <v>2.999996959913418</v>
      </c>
      <c r="D8" s="5">
        <f>D3*3%</f>
        <v>21381.12</v>
      </c>
      <c r="E8" s="5">
        <f t="shared" si="0"/>
        <v>8.334203136764515</v>
      </c>
      <c r="F8" s="5">
        <f>F3*3%</f>
        <v>22252.079999999998</v>
      </c>
      <c r="G8" s="5">
        <f t="shared" si="1"/>
        <v>4.073500359195407</v>
      </c>
      <c r="H8" s="5">
        <f>H3*3%</f>
        <v>23123.04</v>
      </c>
      <c r="I8" s="5">
        <f t="shared" si="1"/>
        <v>3.914061067549653</v>
      </c>
      <c r="J8" s="5">
        <f>J3*3%</f>
        <v>23994</v>
      </c>
      <c r="K8" s="5">
        <f t="shared" si="1"/>
        <v>3.7666327610902357</v>
      </c>
    </row>
    <row r="9" spans="1:11" ht="36.75" customHeight="1">
      <c r="A9" s="4" t="s">
        <v>13</v>
      </c>
      <c r="B9" s="5">
        <v>12280.36</v>
      </c>
      <c r="C9" s="5">
        <f>B9/B3*100</f>
        <v>1.8666678827012995</v>
      </c>
      <c r="D9" s="5">
        <f>D3*1.9%</f>
        <v>13541.376</v>
      </c>
      <c r="E9" s="5">
        <f t="shared" si="0"/>
        <v>10.268558902182008</v>
      </c>
      <c r="F9" s="5">
        <f>F3*1.9%</f>
        <v>14092.984</v>
      </c>
      <c r="G9" s="5">
        <f t="shared" si="1"/>
        <v>4.073500359195407</v>
      </c>
      <c r="H9" s="5">
        <f>H3*1.9%</f>
        <v>14644.591999999999</v>
      </c>
      <c r="I9" s="5">
        <f t="shared" si="1"/>
        <v>3.914061067549639</v>
      </c>
      <c r="J9" s="5">
        <f>J3*1.9%</f>
        <v>15196.199999999999</v>
      </c>
      <c r="K9" s="5">
        <f t="shared" si="1"/>
        <v>3.7666327610902357</v>
      </c>
    </row>
    <row r="10" spans="2:11" ht="12.75">
      <c r="B10" s="1"/>
      <c r="C10" s="1"/>
      <c r="D10" s="1"/>
      <c r="E10" s="1"/>
      <c r="F10" s="1"/>
      <c r="G10" s="1"/>
      <c r="H10" s="1"/>
      <c r="I10" s="1"/>
      <c r="K10" s="1"/>
    </row>
    <row r="11" spans="1:11" ht="12.75">
      <c r="A11" s="7" t="s">
        <v>18</v>
      </c>
      <c r="B11" s="7"/>
      <c r="C11" s="7"/>
      <c r="D11" s="7"/>
      <c r="E11" s="7"/>
      <c r="F11" s="7"/>
      <c r="G11" s="1"/>
      <c r="H11" s="1"/>
      <c r="I11" s="1"/>
      <c r="K11" s="1"/>
    </row>
    <row r="12" spans="2:11" ht="12.75">
      <c r="B12" s="1"/>
      <c r="C12" s="1"/>
      <c r="D12" s="1"/>
      <c r="E12" s="1"/>
      <c r="F12" s="1"/>
      <c r="G12" s="1"/>
      <c r="H12" s="1"/>
      <c r="I12" s="1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K13" s="1"/>
    </row>
    <row r="14" spans="2:11" ht="12.75">
      <c r="B14" s="1"/>
      <c r="C14" s="1"/>
      <c r="D14" s="1"/>
      <c r="E14" s="1"/>
      <c r="F14" s="1"/>
      <c r="G14" s="1"/>
      <c r="H14" s="1"/>
      <c r="I14" s="1"/>
      <c r="K14" s="1"/>
    </row>
    <row r="15" spans="2:11" ht="12.75">
      <c r="B15" s="1"/>
      <c r="C15" s="1"/>
      <c r="D15" s="1"/>
      <c r="E15" s="1"/>
      <c r="F15" s="1"/>
      <c r="G15" s="1"/>
      <c r="H15" s="1"/>
      <c r="I15" s="1"/>
      <c r="K15" s="1"/>
    </row>
    <row r="16" spans="2:11" ht="12.75">
      <c r="B16" s="1"/>
      <c r="C16" s="1"/>
      <c r="D16" s="1"/>
      <c r="E16" s="1"/>
      <c r="F16" s="1"/>
      <c r="G16" s="1"/>
      <c r="H16" s="1"/>
      <c r="I16" s="1"/>
      <c r="K16" s="1"/>
    </row>
    <row r="17" spans="2:11" ht="12.75">
      <c r="B17" s="1"/>
      <c r="C17" s="1"/>
      <c r="D17" s="1"/>
      <c r="E17" s="1"/>
      <c r="F17" s="1"/>
      <c r="G17" s="1"/>
      <c r="H17" s="1"/>
      <c r="I17" s="1"/>
      <c r="K17" s="1"/>
    </row>
    <row r="18" spans="2:11" ht="12.75">
      <c r="B18" s="1"/>
      <c r="C18" s="1"/>
      <c r="D18" s="1"/>
      <c r="E18" s="1"/>
      <c r="F18" s="1"/>
      <c r="G18" s="1"/>
      <c r="H18" s="1"/>
      <c r="I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K20" s="1"/>
    </row>
    <row r="21" spans="2:11" ht="12.75">
      <c r="B21" s="1"/>
      <c r="C21" s="1"/>
      <c r="D21" s="1"/>
      <c r="E21" s="1"/>
      <c r="F21" s="1"/>
      <c r="G21" s="1"/>
      <c r="H21" s="1"/>
      <c r="I21" s="1"/>
      <c r="K21" s="1"/>
    </row>
    <row r="22" spans="2:11" ht="12.75">
      <c r="B22" s="1"/>
      <c r="C22" s="1"/>
      <c r="D22" s="1"/>
      <c r="E22" s="1"/>
      <c r="F22" s="1"/>
      <c r="G22" s="1"/>
      <c r="H22" s="1"/>
      <c r="I22" s="1"/>
      <c r="K22" s="1"/>
    </row>
    <row r="23" spans="2:11" ht="12.75">
      <c r="B23" s="1"/>
      <c r="C23" s="1"/>
      <c r="D23" s="1"/>
      <c r="E23" s="1"/>
      <c r="F23" s="1"/>
      <c r="G23" s="1"/>
      <c r="H23" s="1"/>
      <c r="I23" s="1"/>
      <c r="K23" s="1"/>
    </row>
    <row r="24" spans="2:8" ht="12.75">
      <c r="B24" s="1"/>
      <c r="C24" s="1"/>
      <c r="D24" s="1"/>
      <c r="E24" s="1"/>
      <c r="H24" s="1"/>
    </row>
    <row r="25" spans="2:8" ht="12.75">
      <c r="B25" s="1"/>
      <c r="C25" s="1"/>
      <c r="D25" s="1"/>
      <c r="E25" s="1"/>
      <c r="H25" s="1"/>
    </row>
    <row r="26" spans="2:8" ht="12.75">
      <c r="B26" s="1"/>
      <c r="C26" s="1"/>
      <c r="D26" s="1"/>
      <c r="E26" s="1"/>
      <c r="H26" s="1"/>
    </row>
    <row r="27" spans="2:8" ht="12.75">
      <c r="B27" s="1"/>
      <c r="C27" s="1"/>
      <c r="H27" s="1"/>
    </row>
    <row r="28" spans="2:8" ht="12.75">
      <c r="B28" s="1"/>
      <c r="C28" s="1"/>
      <c r="H28" s="1"/>
    </row>
    <row r="29" spans="2:8" ht="12.75">
      <c r="B29" s="1"/>
      <c r="C29" s="1"/>
      <c r="H29" s="1"/>
    </row>
    <row r="30" spans="2:8" ht="12.75">
      <c r="B30" s="1"/>
      <c r="C30" s="1"/>
      <c r="H30" s="1"/>
    </row>
    <row r="31" spans="2:8" ht="12.75">
      <c r="B31" s="1"/>
      <c r="C31" s="1"/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ht="12.75"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</sheetData>
  <mergeCells count="1">
    <mergeCell ref="A11:F11"/>
  </mergeCells>
  <printOptions/>
  <pageMargins left="0.7" right="0.75" top="1" bottom="1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urskac</cp:lastModifiedBy>
  <cp:lastPrinted>2006-03-08T15:19:22Z</cp:lastPrinted>
  <dcterms:created xsi:type="dcterms:W3CDTF">1997-01-31T12:20:41Z</dcterms:created>
  <dcterms:modified xsi:type="dcterms:W3CDTF">2006-03-14T06:58:05Z</dcterms:modified>
  <cp:category/>
  <cp:version/>
  <cp:contentType/>
  <cp:contentStatus/>
</cp:coreProperties>
</file>