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5360" windowHeight="9135" activeTab="0"/>
  </bookViews>
  <sheets>
    <sheet name="Obrazec 3" sheetId="1" r:id="rId1"/>
    <sheet name="Terminski plan" sheetId="2" r:id="rId2"/>
  </sheets>
  <definedNames>
    <definedName name="_xlnm.Print_Area" localSheetId="0">'Obrazec 3'!$B$2:$M$70</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0"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58" authorId="1">
      <text>
        <r>
          <rPr>
            <b/>
            <sz val="8"/>
            <rFont val="Tahoma"/>
            <family val="0"/>
          </rPr>
          <t xml:space="preserve">Vpišite vrsto (namena) izdatka za projekt  - konto; prikažite po tehnični strukturi izdatkov  iz investicijske oz. projektne dokumentacije </t>
        </r>
      </text>
    </comment>
    <comment ref="F57" authorId="1">
      <text>
        <r>
          <rPr>
            <b/>
            <sz val="8"/>
            <rFont val="Tahoma"/>
            <family val="2"/>
          </rPr>
          <t xml:space="preserve">Vsota že realiziranih in  planiranih zneskov v naslednjih letih. </t>
        </r>
      </text>
    </comment>
    <comment ref="G57" authorId="3">
      <text>
        <r>
          <rPr>
            <b/>
            <sz val="8"/>
            <rFont val="Tahoma"/>
            <family val="2"/>
          </rPr>
          <t>Vpišite podatke o že realiziranih zneskih (plačila  do vključno 2004)</t>
        </r>
        <r>
          <rPr>
            <sz val="8"/>
            <rFont val="Tahoma"/>
            <family val="0"/>
          </rPr>
          <t xml:space="preserve">
</t>
        </r>
      </text>
    </comment>
    <comment ref="H57" authorId="2">
      <text>
        <r>
          <rPr>
            <b/>
            <sz val="9"/>
            <rFont val="Tahoma"/>
            <family val="2"/>
          </rPr>
          <t>Vpišite v spodnji stolpec znesek veljavnega plana NRP za leto 2005</t>
        </r>
      </text>
    </comment>
    <comment ref="I57" authorId="0">
      <text>
        <r>
          <rPr>
            <b/>
            <sz val="8"/>
            <rFont val="Tahoma"/>
            <family val="0"/>
          </rPr>
          <t>Vpišite v ta in naslednje stolpce veljavni plan izdatkov, potrebnih za izvedbo projekta</t>
        </r>
      </text>
    </comment>
    <comment ref="C50"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0"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58"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<sst xmlns="http://schemas.openxmlformats.org/spreadsheetml/2006/main" count="158" uniqueCount="147">
  <si>
    <t>Podatki o projektu</t>
  </si>
  <si>
    <t>avtor</t>
  </si>
  <si>
    <t>Namen in cilji</t>
  </si>
  <si>
    <t>Ocenjena vrednost</t>
  </si>
  <si>
    <t>Tip</t>
  </si>
  <si>
    <t>… po stalnih cenah dne</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</si>
  <si>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</si>
  <si>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</si>
  <si>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</si>
  <si>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</si>
  <si>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</si>
  <si>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</si>
  <si>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</si>
  <si>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</si>
  <si>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</si>
  <si>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</si>
  <si>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</si>
  <si>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</si>
  <si>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</si>
  <si>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</si>
  <si>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</si>
  <si>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</si>
  <si>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</si>
  <si>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</si>
  <si>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</si>
  <si>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</si>
  <si>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faks</t>
  </si>
  <si>
    <t>e-mail</t>
  </si>
  <si>
    <t>Načrt financiranja</t>
  </si>
  <si>
    <t>v tisoč SIT - tekoče cene</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</si>
  <si>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</si>
  <si>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</si>
  <si>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</si>
  <si>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</si>
  <si>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</si>
  <si>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</si>
  <si>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</si>
  <si>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</si>
  <si>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</si>
  <si>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</si>
  <si>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</si>
  <si>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</si>
  <si>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</si>
  <si>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Razpis - izbira izvajalcev</t>
  </si>
  <si>
    <t>Gradnja</t>
  </si>
  <si>
    <t>Zunanja ureditev</t>
  </si>
  <si>
    <t>Oprema</t>
  </si>
  <si>
    <t>Končni obračun</t>
  </si>
  <si>
    <t>Prenos med osnovna srestva</t>
  </si>
  <si>
    <t xml:space="preserve">Potrebna sredstva  skupaj </t>
  </si>
  <si>
    <t>… druge investicije</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</si>
  <si>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</si>
  <si>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</si>
  <si>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</si>
  <si>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</si>
  <si>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</si>
  <si>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</si>
  <si>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</si>
  <si>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</si>
  <si>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</si>
  <si>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</si>
  <si>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</si>
  <si>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</si>
  <si>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</si>
  <si>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</si>
  <si>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</si>
  <si>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</si>
  <si>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</si>
  <si>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</si>
  <si>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</si>
  <si>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</si>
  <si>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</si>
  <si>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</si>
  <si>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</si>
  <si>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</si>
  <si>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</si>
  <si>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</si>
  <si>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</si>
  <si>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</si>
  <si>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</si>
  <si>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</si>
  <si>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</si>
  <si>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</si>
  <si>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</si>
  <si>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</si>
  <si>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</si>
  <si>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 regionalni razvojni program</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</si>
  <si>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</si>
  <si>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</si>
  <si>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</si>
  <si>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</si>
  <si>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</si>
  <si>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</si>
  <si>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</si>
  <si>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</si>
  <si>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</si>
  <si>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</si>
  <si>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</si>
  <si>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</si>
  <si>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</si>
  <si>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</si>
  <si>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</si>
  <si>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</si>
  <si>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</si>
  <si>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</si>
  <si>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</si>
  <si>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</si>
  <si>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</si>
  <si>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</si>
  <si>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</si>
  <si>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</si>
  <si>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</si>
  <si>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</si>
  <si>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TEHNIŠKA DEDIŠČINA KOROŠKE</t>
  </si>
  <si>
    <t>OBČINA RAVNE NA KOROŠKEM</t>
  </si>
  <si>
    <t>76031-06-0001</t>
  </si>
  <si>
    <t>RAVNE NA KOROŠKEM</t>
  </si>
  <si>
    <t>DIIP - Tehniška dediščina Koroške</t>
  </si>
  <si>
    <t>Vojko Močnik</t>
  </si>
  <si>
    <t>tehniške dediščine - železarstvo na Koroškem.</t>
  </si>
  <si>
    <t>Z obnovo vzhodnega dela štauharije se bo opravila zamenjava vrat, sanacija stropov,</t>
  </si>
  <si>
    <t>tal, vhoda, sanitarije in večnamenska dvorana. S tem bodo podani pogoji za odprtje</t>
  </si>
  <si>
    <t>muzeja za obiskovalce.</t>
  </si>
  <si>
    <t>03. 05 2006</t>
  </si>
  <si>
    <t>vojko.mocnik@ravne.si</t>
  </si>
  <si>
    <t>Občina Ravne na Koroškem</t>
  </si>
  <si>
    <t>Obnova kulturnega spomenika</t>
  </si>
  <si>
    <t>Tehniška dediščina</t>
  </si>
  <si>
    <t>S faznim pristopom bomo v obdobju desetih let obnovili objekte Stare železarne na Ravnah in uredili muzej za postavitev stalnih muzejskih zbirk</t>
  </si>
  <si>
    <t>76041-06-0001  TEHNIŠKA DEDIŠČINA KOROŠKE</t>
  </si>
  <si>
    <t>02 870 5514, Gačnikova pot 5, Ravne na Koroškem, vojko.mocnik@ravne. Si</t>
  </si>
  <si>
    <t>si</t>
  </si>
  <si>
    <t>44.020.200  NA DAN 28.06. 2005</t>
  </si>
  <si>
    <t>EUR</t>
  </si>
  <si>
    <t xml:space="preserve">EUR </t>
  </si>
  <si>
    <t>v EUR</t>
  </si>
  <si>
    <t>nov 2007:      125.000</t>
  </si>
  <si>
    <t>31. 10 2008</t>
  </si>
  <si>
    <t>31,10.2008</t>
  </si>
  <si>
    <t>02 821 6014</t>
  </si>
  <si>
    <t>02 821 6001</t>
  </si>
  <si>
    <t>Obrazec 3:   PODATKI O PROJEKTU V NAČRTU RAZVOJNIH PROGRAMOV 2008-2011</t>
  </si>
  <si>
    <t>do 2007</t>
  </si>
  <si>
    <t>Ocena 2007</t>
  </si>
  <si>
    <t>po 2011</t>
  </si>
  <si>
    <t>Investicijsko vzdrževanje in obnova</t>
  </si>
  <si>
    <t>Študije o izvedljivosti,projektna dokumentacija in nadzor</t>
  </si>
</sst>
</file>

<file path=xl/styles.xml><?xml version="1.0" encoding="utf-8"?>
<styleSheet xmlns="http://schemas.openxmlformats.org/spreadsheetml/2006/main">
  <numFmts count="18">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0_ ;[Red]\-#,##0\ "/>
  </numFmts>
  <fonts count="35">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sz val="10"/>
      <name val="Times New Roman"/>
      <family val="1"/>
    </font>
    <font>
      <b/>
      <i/>
      <sz val="10"/>
      <color indexed="18"/>
      <name val="Times New Roman"/>
      <family val="1"/>
    </font>
    <font>
      <b/>
      <sz val="10"/>
      <name val="Times New Roman"/>
      <family val="1"/>
    </font>
    <font>
      <b/>
      <sz val="12"/>
      <name val="Arial"/>
      <family val="2"/>
    </font>
    <font>
      <b/>
      <sz val="8"/>
      <name val="Arial"/>
      <family val="2"/>
    </font>
  </fonts>
  <fills count="4">
    <fill>
      <patternFill/>
    </fill>
    <fill>
      <patternFill patternType="gray125"/>
    </fill>
    <fill>
      <patternFill patternType="solid">
        <fgColor indexed="65"/>
        <bgColor indexed="64"/>
      </patternFill>
    </fill>
    <fill>
      <patternFill patternType="gray125">
        <fgColor indexed="23"/>
      </patternFill>
    </fill>
  </fills>
  <borders count="73">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style="medium">
        <color indexed="55"/>
      </left>
      <right style="thin">
        <color indexed="55"/>
      </right>
      <top style="medium">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color indexed="63"/>
      </left>
      <right style="hair">
        <color indexed="55"/>
      </right>
      <top style="hair">
        <color indexed="55"/>
      </top>
      <bottom style="double">
        <color indexed="55"/>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hair">
        <color indexed="55"/>
      </top>
      <bottom style="hair">
        <color indexed="55"/>
      </bottom>
    </border>
    <border>
      <left style="thin">
        <color indexed="55"/>
      </left>
      <right style="thin">
        <color indexed="55"/>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thin">
        <color indexed="55"/>
      </top>
      <bottom style="double">
        <color indexed="55"/>
      </bottom>
    </border>
    <border>
      <left>
        <color indexed="63"/>
      </left>
      <right>
        <color indexed="63"/>
      </right>
      <top style="hair">
        <color indexed="55"/>
      </top>
      <bottom style="medium">
        <color indexed="22"/>
      </bottom>
    </border>
    <border>
      <left style="medium">
        <color indexed="55"/>
      </left>
      <right style="thin">
        <color indexed="55"/>
      </right>
      <top>
        <color indexed="63"/>
      </top>
      <bottom style="medium">
        <color indexed="55"/>
      </bottom>
    </border>
    <border>
      <left style="thin">
        <color indexed="55"/>
      </left>
      <right>
        <color indexed="63"/>
      </right>
      <top style="thin">
        <color indexed="55"/>
      </top>
      <bottom style="thin">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3">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12" fillId="0" borderId="16" xfId="18" applyFont="1" applyBorder="1" applyAlignment="1">
      <alignment horizontal="right"/>
      <protection/>
    </xf>
    <xf numFmtId="0" fontId="7" fillId="3" borderId="17" xfId="18" applyFont="1" applyFill="1" applyBorder="1" applyAlignment="1" applyProtection="1">
      <alignment horizontal="center" vertical="center"/>
      <protection/>
    </xf>
    <xf numFmtId="0" fontId="7" fillId="3" borderId="18" xfId="18" applyFont="1" applyFill="1" applyBorder="1" applyAlignment="1" applyProtection="1">
      <alignment horizontal="center" vertical="center"/>
      <protection/>
    </xf>
    <xf numFmtId="0" fontId="13" fillId="3" borderId="19" xfId="18" applyFont="1" applyFill="1" applyBorder="1" applyAlignment="1" applyProtection="1">
      <alignment horizontal="center" vertical="center"/>
      <protection/>
    </xf>
    <xf numFmtId="0" fontId="13" fillId="3" borderId="20" xfId="18" applyFont="1" applyFill="1" applyBorder="1" applyAlignment="1" applyProtection="1">
      <alignment horizontal="center" vertical="center"/>
      <protection/>
    </xf>
    <xf numFmtId="0" fontId="13" fillId="3" borderId="20" xfId="18" applyFont="1" applyFill="1" applyBorder="1" applyAlignment="1" applyProtection="1">
      <alignment horizontal="left" vertical="center"/>
      <protection/>
    </xf>
    <xf numFmtId="0" fontId="13" fillId="3"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3" borderId="27" xfId="18" applyFont="1" applyFill="1" applyBorder="1" applyAlignment="1" applyProtection="1">
      <alignment horizontal="center" vertical="center"/>
      <protection/>
    </xf>
    <xf numFmtId="0" fontId="13" fillId="3"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21" fillId="0" borderId="28" xfId="16" applyFont="1" applyBorder="1" applyAlignment="1">
      <alignment horizontal="right"/>
      <protection/>
    </xf>
    <xf numFmtId="0" fontId="19" fillId="0" borderId="29" xfId="16" applyFont="1" applyBorder="1">
      <alignment/>
      <protection/>
    </xf>
    <xf numFmtId="0" fontId="19" fillId="0" borderId="30" xfId="16" applyFont="1" applyBorder="1">
      <alignment/>
      <protection/>
    </xf>
    <xf numFmtId="0" fontId="21"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8" xfId="16" applyFont="1" applyBorder="1">
      <alignment/>
      <protection/>
    </xf>
    <xf numFmtId="0" fontId="19" fillId="0" borderId="39" xfId="16" applyFont="1" applyBorder="1">
      <alignment/>
      <protection/>
    </xf>
    <xf numFmtId="0" fontId="19" fillId="0" borderId="37" xfId="16" applyFont="1" applyBorder="1" applyAlignment="1">
      <alignment vertical="top" wrapText="1"/>
      <protection/>
    </xf>
    <xf numFmtId="0" fontId="19" fillId="0" borderId="40" xfId="16" applyFont="1" applyBorder="1">
      <alignment/>
      <protection/>
    </xf>
    <xf numFmtId="0" fontId="19" fillId="0" borderId="41" xfId="16" applyFont="1" applyBorder="1">
      <alignment/>
      <protection/>
    </xf>
    <xf numFmtId="49" fontId="3" fillId="0" borderId="0" xfId="16" applyNumberFormat="1" applyFont="1" applyBorder="1">
      <alignment/>
      <protection/>
    </xf>
    <xf numFmtId="0" fontId="3" fillId="2" borderId="0" xfId="16" applyFont="1" applyFill="1" applyBorder="1" applyAlignment="1">
      <alignment horizontal="lef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2" xfId="16" applyFont="1" applyBorder="1">
      <alignment/>
      <protection/>
    </xf>
    <xf numFmtId="0" fontId="14" fillId="0" borderId="43" xfId="18" applyFont="1" applyFill="1" applyBorder="1" applyAlignment="1" applyProtection="1">
      <alignment vertical="center"/>
      <protection locked="0"/>
    </xf>
    <xf numFmtId="0" fontId="14" fillId="0" borderId="22"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5" fillId="0" borderId="25" xfId="18" applyFont="1" applyFill="1" applyBorder="1" applyAlignment="1" applyProtection="1">
      <alignment vertical="center"/>
      <protection locked="0"/>
    </xf>
    <xf numFmtId="0" fontId="3" fillId="0" borderId="9" xfId="16" applyFont="1" applyBorder="1">
      <alignment/>
      <protection/>
    </xf>
    <xf numFmtId="0" fontId="13" fillId="3" borderId="44" xfId="18" applyFont="1" applyFill="1" applyBorder="1" applyAlignment="1" applyProtection="1">
      <alignment horizontal="left" vertical="center"/>
      <protection/>
    </xf>
    <xf numFmtId="0" fontId="13" fillId="3" borderId="19" xfId="18" applyFont="1" applyFill="1" applyBorder="1" applyAlignment="1" applyProtection="1">
      <alignment horizontal="left" vertical="center"/>
      <protection/>
    </xf>
    <xf numFmtId="3" fontId="18" fillId="3" borderId="45" xfId="18" applyNumberFormat="1" applyFont="1" applyFill="1" applyBorder="1" applyProtection="1">
      <alignment/>
      <protection hidden="1"/>
    </xf>
    <xf numFmtId="3" fontId="18" fillId="3" borderId="46" xfId="18" applyNumberFormat="1" applyFont="1" applyFill="1" applyBorder="1" applyProtection="1">
      <alignment/>
      <protection hidden="1"/>
    </xf>
    <xf numFmtId="0" fontId="28" fillId="3" borderId="47" xfId="18" applyFont="1" applyFill="1" applyBorder="1" applyAlignment="1" applyProtection="1">
      <alignment horizontal="left" vertical="center"/>
      <protection/>
    </xf>
    <xf numFmtId="3" fontId="16" fillId="3" borderId="47" xfId="18" applyNumberFormat="1" applyFont="1" applyFill="1" applyBorder="1" applyProtection="1">
      <alignment/>
      <protection hidden="1"/>
    </xf>
    <xf numFmtId="3" fontId="16" fillId="3" borderId="48" xfId="18" applyNumberFormat="1" applyFont="1" applyFill="1" applyBorder="1" applyProtection="1">
      <alignment/>
      <protection hidden="1"/>
    </xf>
    <xf numFmtId="0" fontId="3" fillId="0" borderId="49" xfId="16" applyBorder="1">
      <alignment/>
      <protection/>
    </xf>
    <xf numFmtId="0" fontId="6" fillId="3" borderId="50" xfId="18" applyFont="1" applyFill="1" applyBorder="1" applyAlignment="1" applyProtection="1">
      <alignment horizontal="left" vertical="center"/>
      <protection/>
    </xf>
    <xf numFmtId="0" fontId="13" fillId="3" borderId="50" xfId="18" applyFont="1" applyFill="1" applyBorder="1" applyAlignment="1" applyProtection="1">
      <alignment horizontal="center" vertical="center"/>
      <protection/>
    </xf>
    <xf numFmtId="0" fontId="13" fillId="3" borderId="51" xfId="18" applyFont="1" applyFill="1" applyBorder="1" applyAlignment="1" applyProtection="1">
      <alignment horizontal="left" vertical="center"/>
      <protection/>
    </xf>
    <xf numFmtId="0" fontId="5" fillId="3" borderId="52"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3" borderId="22" xfId="18" applyNumberFormat="1" applyFont="1" applyFill="1" applyBorder="1" applyProtection="1">
      <alignment/>
      <protection/>
    </xf>
    <xf numFmtId="3" fontId="16" fillId="3" borderId="25" xfId="18" applyNumberFormat="1" applyFont="1" applyFill="1" applyBorder="1" applyProtection="1">
      <alignment/>
      <protection/>
    </xf>
    <xf numFmtId="3" fontId="16" fillId="3" borderId="47" xfId="18" applyNumberFormat="1" applyFont="1" applyFill="1" applyBorder="1" applyProtection="1">
      <alignment/>
      <protection/>
    </xf>
    <xf numFmtId="3" fontId="16" fillId="0" borderId="0" xfId="18" applyNumberFormat="1" applyFont="1" applyBorder="1" applyProtection="1">
      <alignment/>
      <protection/>
    </xf>
    <xf numFmtId="3" fontId="16" fillId="0" borderId="53" xfId="18" applyNumberFormat="1" applyFont="1" applyFill="1" applyBorder="1" applyProtection="1">
      <alignment/>
      <protection/>
    </xf>
    <xf numFmtId="3" fontId="18" fillId="3" borderId="45" xfId="18" applyNumberFormat="1" applyFont="1" applyFill="1" applyBorder="1" applyProtection="1">
      <alignment/>
      <protection/>
    </xf>
    <xf numFmtId="0" fontId="7" fillId="3" borderId="50" xfId="18" applyFont="1" applyFill="1" applyBorder="1" applyAlignment="1" applyProtection="1">
      <alignment horizontal="left" vertical="center"/>
      <protection/>
    </xf>
    <xf numFmtId="0" fontId="8" fillId="3" borderId="54" xfId="18" applyFont="1" applyFill="1" applyBorder="1" applyAlignment="1" applyProtection="1">
      <alignment horizontal="left" vertical="center"/>
      <protection/>
    </xf>
    <xf numFmtId="3" fontId="8" fillId="3" borderId="55" xfId="18" applyNumberFormat="1" applyFont="1" applyFill="1" applyBorder="1" applyAlignment="1" applyProtection="1">
      <alignment horizontal="left"/>
      <protection hidden="1"/>
    </xf>
    <xf numFmtId="0" fontId="14" fillId="0" borderId="1" xfId="16" applyFont="1" applyBorder="1">
      <alignment/>
      <protection/>
    </xf>
    <xf numFmtId="3" fontId="16" fillId="3" borderId="25" xfId="18" applyNumberFormat="1" applyFont="1" applyFill="1" applyBorder="1" applyAlignment="1" applyProtection="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3" borderId="45" xfId="18" applyNumberFormat="1" applyFont="1" applyFill="1" applyBorder="1" applyAlignment="1" applyProtection="1">
      <alignment/>
      <protection hidden="1"/>
    </xf>
    <xf numFmtId="3" fontId="8" fillId="3" borderId="45" xfId="18" applyNumberFormat="1" applyFont="1" applyFill="1" applyBorder="1" applyAlignment="1" applyProtection="1">
      <alignment/>
      <protection hidden="1"/>
    </xf>
    <xf numFmtId="0" fontId="11" fillId="0" borderId="0" xfId="16" applyFont="1" applyBorder="1">
      <alignment/>
      <protection/>
    </xf>
    <xf numFmtId="0" fontId="3" fillId="0" borderId="56" xfId="16" applyBorder="1">
      <alignment/>
      <protection/>
    </xf>
    <xf numFmtId="0" fontId="3" fillId="0" borderId="57" xfId="16" applyBorder="1">
      <alignment/>
      <protection/>
    </xf>
    <xf numFmtId="0" fontId="11" fillId="0" borderId="57" xfId="16" applyFont="1" applyBorder="1">
      <alignment/>
      <protection/>
    </xf>
    <xf numFmtId="0" fontId="6" fillId="0" borderId="58" xfId="18" applyFont="1" applyFill="1" applyBorder="1" applyAlignment="1" applyProtection="1">
      <alignment horizontal="left" vertical="center"/>
      <protection/>
    </xf>
    <xf numFmtId="0" fontId="3" fillId="0" borderId="59" xfId="16" applyBorder="1">
      <alignment/>
      <protection/>
    </xf>
    <xf numFmtId="0" fontId="6" fillId="0" borderId="60" xfId="18" applyFont="1" applyFill="1" applyBorder="1" applyAlignment="1" applyProtection="1">
      <alignment horizontal="left" vertical="center"/>
      <protection/>
    </xf>
    <xf numFmtId="0" fontId="8" fillId="0" borderId="60" xfId="18" applyFont="1" applyFill="1" applyBorder="1" applyAlignment="1" applyProtection="1">
      <alignment horizontal="left" vertical="top"/>
      <protection/>
    </xf>
    <xf numFmtId="0" fontId="3" fillId="0" borderId="61" xfId="16" applyBorder="1">
      <alignment/>
      <protection/>
    </xf>
    <xf numFmtId="0" fontId="3" fillId="0" borderId="62" xfId="16" applyBorder="1">
      <alignment/>
      <protection/>
    </xf>
    <xf numFmtId="0" fontId="3" fillId="0" borderId="63" xfId="16" applyBorder="1">
      <alignment/>
      <protection/>
    </xf>
    <xf numFmtId="0" fontId="11" fillId="3" borderId="17" xfId="18" applyFont="1" applyFill="1" applyBorder="1" applyAlignment="1" applyProtection="1">
      <alignment horizontal="center" vertical="center"/>
      <protection/>
    </xf>
    <xf numFmtId="0" fontId="11" fillId="3" borderId="44" xfId="18" applyFont="1" applyFill="1" applyBorder="1" applyAlignment="1" applyProtection="1">
      <alignment horizontal="center" vertical="center"/>
      <protection/>
    </xf>
    <xf numFmtId="0" fontId="11" fillId="3" borderId="64" xfId="18" applyFont="1" applyFill="1" applyBorder="1" applyAlignment="1" applyProtection="1">
      <alignment horizontal="center" vertical="center"/>
      <protection/>
    </xf>
    <xf numFmtId="0" fontId="11" fillId="3" borderId="19" xfId="18" applyFont="1" applyFill="1" applyBorder="1" applyAlignment="1" applyProtection="1">
      <alignment horizontal="center" vertical="center"/>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0" xfId="16" applyFont="1" applyAlignment="1">
      <alignment horizontal="left"/>
      <protection/>
    </xf>
    <xf numFmtId="0" fontId="3" fillId="0" borderId="6" xfId="16" applyFont="1" applyBorder="1">
      <alignment/>
      <protection/>
    </xf>
    <xf numFmtId="17" fontId="3" fillId="0" borderId="4" xfId="16" applyNumberFormat="1" applyBorder="1">
      <alignment/>
      <protection/>
    </xf>
    <xf numFmtId="0" fontId="3" fillId="0" borderId="6" xfId="16" applyFont="1" applyBorder="1" applyAlignment="1">
      <alignment horizontal="left"/>
      <protection/>
    </xf>
    <xf numFmtId="0" fontId="3" fillId="0" borderId="0" xfId="16" applyFont="1">
      <alignment/>
      <protection/>
    </xf>
    <xf numFmtId="14" fontId="11" fillId="0" borderId="6" xfId="16" applyNumberFormat="1" applyFont="1" applyBorder="1">
      <alignment/>
      <protection/>
    </xf>
    <xf numFmtId="4" fontId="3" fillId="0" borderId="6" xfId="16" applyNumberFormat="1" applyBorder="1" applyAlignment="1">
      <alignment horizontal="left"/>
      <protection/>
    </xf>
    <xf numFmtId="14" fontId="30" fillId="0" borderId="6" xfId="16" applyNumberFormat="1" applyFont="1" applyBorder="1">
      <alignment/>
      <protection/>
    </xf>
    <xf numFmtId="14" fontId="11" fillId="0" borderId="4" xfId="16" applyNumberFormat="1" applyFont="1" applyBorder="1" applyAlignment="1">
      <alignment horizontal="left"/>
      <protection/>
    </xf>
    <xf numFmtId="14" fontId="11" fillId="0" borderId="6" xfId="16" applyNumberFormat="1" applyFont="1" applyBorder="1" applyAlignment="1">
      <alignment horizontal="left"/>
      <protection/>
    </xf>
    <xf numFmtId="14" fontId="11" fillId="0" borderId="65" xfId="16" applyNumberFormat="1" applyFont="1" applyBorder="1" applyAlignment="1">
      <alignment horizontal="left"/>
      <protection/>
    </xf>
    <xf numFmtId="14" fontId="3" fillId="0" borderId="0" xfId="16" applyNumberFormat="1" applyBorder="1">
      <alignment/>
      <protection/>
    </xf>
    <xf numFmtId="14" fontId="10" fillId="0" borderId="15" xfId="18" applyNumberFormat="1" applyFont="1" applyFill="1" applyBorder="1" applyAlignment="1" applyProtection="1">
      <alignment horizontal="left" vertical="top"/>
      <protection/>
    </xf>
    <xf numFmtId="0" fontId="2" fillId="0" borderId="12" xfId="15" applyBorder="1" applyAlignment="1">
      <alignment/>
    </xf>
    <xf numFmtId="14" fontId="31" fillId="0" borderId="15" xfId="18" applyNumberFormat="1" applyFont="1" applyFill="1" applyBorder="1" applyAlignment="1" applyProtection="1">
      <alignment horizontal="left" vertical="top"/>
      <protection/>
    </xf>
    <xf numFmtId="14" fontId="11" fillId="0" borderId="4" xfId="16" applyNumberFormat="1" applyFont="1" applyBorder="1">
      <alignment/>
      <protection/>
    </xf>
    <xf numFmtId="3" fontId="32" fillId="0" borderId="60" xfId="18" applyNumberFormat="1" applyFont="1" applyFill="1" applyBorder="1" applyAlignment="1" applyProtection="1">
      <alignment horizontal="left" vertical="top"/>
      <protection/>
    </xf>
    <xf numFmtId="0" fontId="33" fillId="0" borderId="0" xfId="16" applyFont="1">
      <alignment/>
      <protection/>
    </xf>
    <xf numFmtId="12" fontId="34" fillId="0" borderId="29" xfId="16" applyNumberFormat="1" applyFont="1" applyBorder="1">
      <alignment/>
      <protection/>
    </xf>
    <xf numFmtId="12" fontId="34" fillId="0" borderId="30" xfId="16" applyNumberFormat="1" applyFont="1" applyBorder="1">
      <alignment/>
      <protection/>
    </xf>
    <xf numFmtId="0" fontId="20" fillId="0" borderId="66" xfId="16" applyFont="1" applyBorder="1" applyAlignment="1">
      <alignment vertical="top"/>
      <protection/>
    </xf>
    <xf numFmtId="14" fontId="21" fillId="0" borderId="0" xfId="16" applyNumberFormat="1" applyFont="1">
      <alignment/>
      <protection/>
    </xf>
    <xf numFmtId="0" fontId="21" fillId="0" borderId="0" xfId="16" applyFont="1">
      <alignment/>
      <protection/>
    </xf>
    <xf numFmtId="0" fontId="19" fillId="0" borderId="39" xfId="16" applyFont="1" applyFill="1" applyBorder="1">
      <alignment/>
      <protection/>
    </xf>
    <xf numFmtId="0" fontId="3" fillId="0" borderId="1" xfId="16" applyFont="1" applyBorder="1">
      <alignment/>
      <protection/>
    </xf>
    <xf numFmtId="0" fontId="3" fillId="0" borderId="15" xfId="16" applyFont="1" applyBorder="1">
      <alignment/>
      <protection/>
    </xf>
    <xf numFmtId="0" fontId="19" fillId="0" borderId="35" xfId="16" applyFont="1" applyFill="1" applyBorder="1">
      <alignment/>
      <protection/>
    </xf>
    <xf numFmtId="0" fontId="19" fillId="0" borderId="36" xfId="16" applyFont="1" applyFill="1" applyBorder="1">
      <alignment/>
      <protection/>
    </xf>
    <xf numFmtId="0" fontId="19" fillId="0" borderId="38" xfId="16" applyFont="1" applyFill="1" applyBorder="1">
      <alignment/>
      <protection/>
    </xf>
    <xf numFmtId="0" fontId="15" fillId="0" borderId="67"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68" xfId="18" applyFont="1" applyFill="1" applyBorder="1" applyAlignment="1" applyProtection="1">
      <alignment horizontal="center" vertical="center" textRotation="90" wrapText="1"/>
      <protection/>
    </xf>
    <xf numFmtId="0" fontId="11" fillId="0" borderId="69" xfId="18" applyFont="1" applyFill="1" applyBorder="1" applyAlignment="1" applyProtection="1">
      <alignment horizontal="center" vertical="center" textRotation="90" wrapText="1"/>
      <protection/>
    </xf>
    <xf numFmtId="0" fontId="11" fillId="0" borderId="70" xfId="18" applyFont="1" applyFill="1" applyBorder="1" applyAlignment="1" applyProtection="1">
      <alignment horizontal="center" vertical="center" textRotation="90" wrapText="1"/>
      <protection/>
    </xf>
    <xf numFmtId="0" fontId="15" fillId="0" borderId="68" xfId="18" applyFont="1" applyFill="1" applyBorder="1" applyAlignment="1" applyProtection="1">
      <alignment horizontal="center" vertical="center" textRotation="90" wrapText="1"/>
      <protection/>
    </xf>
    <xf numFmtId="0" fontId="15" fillId="0" borderId="69" xfId="18" applyFont="1" applyFill="1" applyBorder="1" applyAlignment="1" applyProtection="1">
      <alignment horizontal="center" vertical="center" textRotation="90" wrapText="1"/>
      <protection/>
    </xf>
    <xf numFmtId="0" fontId="15" fillId="0" borderId="71"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620250"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610725"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23</xdr:row>
      <xdr:rowOff>9525</xdr:rowOff>
    </xdr:from>
    <xdr:to>
      <xdr:col>6</xdr:col>
      <xdr:colOff>600075</xdr:colOff>
      <xdr:row>23</xdr:row>
      <xdr:rowOff>161925</xdr:rowOff>
    </xdr:to>
    <xdr:sp>
      <xdr:nvSpPr>
        <xdr:cNvPr id="11" name="AutoShape 36"/>
        <xdr:cNvSpPr>
          <a:spLocks/>
        </xdr:cNvSpPr>
      </xdr:nvSpPr>
      <xdr:spPr>
        <a:xfrm>
          <a:off x="5343525" y="44862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2"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3"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4"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5"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6"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77</xdr:row>
      <xdr:rowOff>142875</xdr:rowOff>
    </xdr:from>
    <xdr:to>
      <xdr:col>3</xdr:col>
      <xdr:colOff>0</xdr:colOff>
      <xdr:row>77</xdr:row>
      <xdr:rowOff>142875</xdr:rowOff>
    </xdr:to>
    <xdr:sp>
      <xdr:nvSpPr>
        <xdr:cNvPr id="17" name="Line 43"/>
        <xdr:cNvSpPr>
          <a:spLocks/>
        </xdr:cNvSpPr>
      </xdr:nvSpPr>
      <xdr:spPr>
        <a:xfrm>
          <a:off x="1047750" y="142113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78</xdr:row>
      <xdr:rowOff>142875</xdr:rowOff>
    </xdr:from>
    <xdr:to>
      <xdr:col>3</xdr:col>
      <xdr:colOff>0</xdr:colOff>
      <xdr:row>78</xdr:row>
      <xdr:rowOff>142875</xdr:rowOff>
    </xdr:to>
    <xdr:sp>
      <xdr:nvSpPr>
        <xdr:cNvPr id="18" name="Line 45"/>
        <xdr:cNvSpPr>
          <a:spLocks/>
        </xdr:cNvSpPr>
      </xdr:nvSpPr>
      <xdr:spPr>
        <a:xfrm>
          <a:off x="1047750" y="143732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9"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20"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1"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2"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3"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4"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5"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26" name="AutoShape 87"/>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20</xdr:row>
      <xdr:rowOff>9525</xdr:rowOff>
    </xdr:from>
    <xdr:to>
      <xdr:col>6</xdr:col>
      <xdr:colOff>600075</xdr:colOff>
      <xdr:row>20</xdr:row>
      <xdr:rowOff>161925</xdr:rowOff>
    </xdr:to>
    <xdr:sp>
      <xdr:nvSpPr>
        <xdr:cNvPr id="27" name="AutoShape 88"/>
        <xdr:cNvSpPr>
          <a:spLocks/>
        </xdr:cNvSpPr>
      </xdr:nvSpPr>
      <xdr:spPr>
        <a:xfrm>
          <a:off x="5343525" y="39719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jko.mocnik@ravne.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81"/>
  <sheetViews>
    <sheetView showGridLines="0" tabSelected="1" view="pageBreakPreview" zoomScaleSheetLayoutView="100" workbookViewId="0" topLeftCell="A45">
      <selection activeCell="I61" sqref="I61"/>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5" customWidth="1"/>
    <col min="6" max="6" width="10.875" style="1" customWidth="1"/>
    <col min="7" max="13" width="9.3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141</v>
      </c>
      <c r="C2" s="6"/>
      <c r="D2" s="6"/>
      <c r="E2" s="6"/>
      <c r="F2" s="6"/>
      <c r="G2" s="6"/>
      <c r="H2" s="6"/>
      <c r="I2" s="6"/>
      <c r="J2" s="6"/>
      <c r="K2" s="6"/>
      <c r="L2" s="6"/>
      <c r="M2" s="7"/>
    </row>
    <row r="3" spans="2:13" ht="27.75" customHeight="1">
      <c r="B3" s="8" t="s">
        <v>65</v>
      </c>
      <c r="C3" s="9"/>
      <c r="D3" s="2"/>
      <c r="E3" s="154" t="s">
        <v>113</v>
      </c>
      <c r="F3" s="11"/>
      <c r="H3" s="14" t="s">
        <v>69</v>
      </c>
      <c r="I3" s="38" t="s">
        <v>114</v>
      </c>
      <c r="J3" s="11"/>
      <c r="K3" s="11"/>
      <c r="L3" s="11"/>
      <c r="M3" s="15"/>
    </row>
    <row r="4" spans="2:13" ht="13.5" customHeight="1">
      <c r="B4" s="8" t="s">
        <v>84</v>
      </c>
      <c r="C4" s="2"/>
      <c r="D4" s="2"/>
      <c r="E4" s="105" t="s">
        <v>115</v>
      </c>
      <c r="F4" s="2"/>
      <c r="H4" s="14" t="s">
        <v>66</v>
      </c>
      <c r="I4" s="38" t="s">
        <v>116</v>
      </c>
      <c r="J4" s="11"/>
      <c r="K4" s="11"/>
      <c r="L4" s="11"/>
      <c r="M4" s="15"/>
    </row>
    <row r="5" spans="2:13" ht="17.25" customHeight="1">
      <c r="B5" s="8"/>
      <c r="E5" s="155"/>
      <c r="H5" s="14" t="s">
        <v>83</v>
      </c>
      <c r="I5" s="17"/>
      <c r="J5" s="156" t="s">
        <v>117</v>
      </c>
      <c r="K5" s="19"/>
      <c r="L5" s="19"/>
      <c r="M5" s="12"/>
    </row>
    <row r="6" spans="2:13" ht="17.25" customHeight="1">
      <c r="B6" s="18" t="s">
        <v>0</v>
      </c>
      <c r="C6" s="2"/>
      <c r="D6" s="2"/>
      <c r="E6" s="3"/>
      <c r="F6" s="2"/>
      <c r="H6" s="27" t="s">
        <v>24</v>
      </c>
      <c r="I6" s="157">
        <v>39387</v>
      </c>
      <c r="J6" s="11"/>
      <c r="K6" s="11"/>
      <c r="L6" s="11"/>
      <c r="M6" s="15"/>
    </row>
    <row r="7" spans="2:13" ht="17.25" customHeight="1">
      <c r="B7" s="13"/>
      <c r="C7" s="2"/>
      <c r="D7" s="2"/>
      <c r="E7" s="3"/>
      <c r="F7" s="2"/>
      <c r="H7" s="2" t="s">
        <v>1</v>
      </c>
      <c r="I7" s="38" t="s">
        <v>118</v>
      </c>
      <c r="J7" s="11"/>
      <c r="K7" s="11"/>
      <c r="L7" s="11"/>
      <c r="M7" s="15"/>
    </row>
    <row r="8" spans="2:13" ht="17.25" customHeight="1">
      <c r="B8" s="21" t="s">
        <v>2</v>
      </c>
      <c r="C8" s="22"/>
      <c r="D8" s="23"/>
      <c r="E8" s="158" t="s">
        <v>128</v>
      </c>
      <c r="F8" s="23"/>
      <c r="G8" s="107"/>
      <c r="H8" s="23"/>
      <c r="I8" s="23"/>
      <c r="J8" s="23"/>
      <c r="K8" s="23"/>
      <c r="L8" s="23"/>
      <c r="M8" s="24"/>
    </row>
    <row r="9" spans="2:13" ht="13.5" customHeight="1">
      <c r="B9" s="25"/>
      <c r="C9" s="26"/>
      <c r="D9" s="2"/>
      <c r="E9" s="95" t="s">
        <v>119</v>
      </c>
      <c r="F9" s="2"/>
      <c r="G9" s="159" t="s">
        <v>120</v>
      </c>
      <c r="J9" s="2"/>
      <c r="K9" s="2"/>
      <c r="L9" s="2"/>
      <c r="M9" s="12"/>
    </row>
    <row r="10" spans="2:13" ht="13.5" customHeight="1">
      <c r="B10" s="16"/>
      <c r="C10" s="2"/>
      <c r="D10" s="2"/>
      <c r="E10" s="3"/>
      <c r="F10" s="2"/>
      <c r="G10" s="159" t="s">
        <v>121</v>
      </c>
      <c r="J10" s="2"/>
      <c r="K10" s="2"/>
      <c r="L10" s="2"/>
      <c r="M10" s="12"/>
    </row>
    <row r="11" spans="2:13" ht="13.5" customHeight="1">
      <c r="B11" s="8" t="s">
        <v>3</v>
      </c>
      <c r="C11" s="11"/>
      <c r="D11" s="11"/>
      <c r="E11" s="10"/>
      <c r="F11" s="11"/>
      <c r="G11" s="38" t="s">
        <v>122</v>
      </c>
      <c r="H11" s="11"/>
      <c r="I11" s="11"/>
      <c r="J11" s="11"/>
      <c r="K11" s="11"/>
      <c r="L11" s="11"/>
      <c r="M11" s="15"/>
    </row>
    <row r="12" spans="2:13" ht="13.5" customHeight="1">
      <c r="B12" s="28" t="s">
        <v>5</v>
      </c>
      <c r="C12" s="2"/>
      <c r="D12" s="2"/>
      <c r="E12" s="162" t="s">
        <v>136</v>
      </c>
      <c r="F12" s="27" t="s">
        <v>133</v>
      </c>
      <c r="G12" s="14" t="s">
        <v>4</v>
      </c>
      <c r="H12" s="27"/>
      <c r="I12" s="2"/>
      <c r="J12" s="2"/>
      <c r="K12" s="2"/>
      <c r="L12" s="2"/>
      <c r="M12" s="12"/>
    </row>
    <row r="13" spans="2:13" ht="13.5" customHeight="1">
      <c r="B13" s="28" t="s">
        <v>7</v>
      </c>
      <c r="C13" s="2"/>
      <c r="D13" s="2"/>
      <c r="E13" s="161">
        <v>128000</v>
      </c>
      <c r="F13" s="27" t="s">
        <v>134</v>
      </c>
      <c r="G13" s="30"/>
      <c r="H13" s="2" t="s">
        <v>6</v>
      </c>
      <c r="I13" s="11"/>
      <c r="J13" s="11"/>
      <c r="K13" s="11"/>
      <c r="L13" s="11"/>
      <c r="M13" s="12"/>
    </row>
    <row r="14" spans="2:13" ht="13.5" customHeight="1">
      <c r="B14" s="8" t="s">
        <v>10</v>
      </c>
      <c r="C14" s="27"/>
      <c r="D14" s="2"/>
      <c r="G14" s="30"/>
      <c r="H14" s="2" t="s">
        <v>8</v>
      </c>
      <c r="I14" s="19"/>
      <c r="J14" s="19"/>
      <c r="K14" s="19"/>
      <c r="L14" s="19"/>
      <c r="M14" s="12"/>
    </row>
    <row r="15" spans="2:13" ht="13.5" customHeight="1">
      <c r="B15" s="31"/>
      <c r="C15" s="93" t="s">
        <v>12</v>
      </c>
      <c r="D15" s="2"/>
      <c r="E15" s="3"/>
      <c r="F15" s="2"/>
      <c r="G15" s="30"/>
      <c r="H15" s="2" t="s">
        <v>9</v>
      </c>
      <c r="I15" s="19"/>
      <c r="J15" s="19"/>
      <c r="K15" s="19"/>
      <c r="L15" s="19"/>
      <c r="M15" s="12"/>
    </row>
    <row r="16" spans="2:13" ht="13.5" customHeight="1">
      <c r="B16" s="31"/>
      <c r="C16" s="32" t="s">
        <v>14</v>
      </c>
      <c r="D16" s="2"/>
      <c r="E16" s="3"/>
      <c r="F16" s="2"/>
      <c r="G16" s="30"/>
      <c r="H16" s="2" t="s">
        <v>11</v>
      </c>
      <c r="I16" s="19"/>
      <c r="J16" s="19"/>
      <c r="K16" s="19"/>
      <c r="L16" s="19"/>
      <c r="M16" s="12"/>
    </row>
    <row r="17" spans="2:13" ht="13.5" customHeight="1">
      <c r="B17" s="31"/>
      <c r="C17" s="32" t="s">
        <v>16</v>
      </c>
      <c r="D17" s="2"/>
      <c r="E17" s="95" t="s">
        <v>126</v>
      </c>
      <c r="F17" s="2"/>
      <c r="G17" s="30"/>
      <c r="H17" s="2" t="s">
        <v>13</v>
      </c>
      <c r="I17" s="19"/>
      <c r="J17" s="19"/>
      <c r="K17" s="19"/>
      <c r="L17" s="19"/>
      <c r="M17" s="12"/>
    </row>
    <row r="18" spans="2:13" ht="13.5" customHeight="1">
      <c r="B18" s="31"/>
      <c r="C18" s="93" t="s">
        <v>50</v>
      </c>
      <c r="D18" s="2"/>
      <c r="E18" s="3"/>
      <c r="F18" s="2"/>
      <c r="G18" s="30"/>
      <c r="H18" s="27" t="s">
        <v>85</v>
      </c>
      <c r="I18" s="29"/>
      <c r="J18" s="19"/>
      <c r="K18" s="19"/>
      <c r="L18" s="19"/>
      <c r="M18" s="12"/>
    </row>
    <row r="19" spans="2:13" ht="13.5" customHeight="1">
      <c r="B19" s="31"/>
      <c r="C19" s="32" t="s">
        <v>18</v>
      </c>
      <c r="D19" s="2"/>
      <c r="E19" s="3"/>
      <c r="F19" s="2"/>
      <c r="G19" s="30"/>
      <c r="H19" s="2" t="s">
        <v>17</v>
      </c>
      <c r="I19" s="29"/>
      <c r="K19" s="2"/>
      <c r="L19" s="19"/>
      <c r="M19" s="12"/>
    </row>
    <row r="20" spans="2:13" ht="13.5" customHeight="1">
      <c r="B20" s="31"/>
      <c r="C20" s="32" t="s">
        <v>19</v>
      </c>
      <c r="D20" s="2"/>
      <c r="E20" s="3"/>
      <c r="F20" s="2"/>
      <c r="G20" s="30"/>
      <c r="H20" s="2" t="s">
        <v>15</v>
      </c>
      <c r="J20" s="19"/>
      <c r="K20" s="19"/>
      <c r="L20" s="19"/>
      <c r="M20" s="12"/>
    </row>
    <row r="21" spans="2:13" ht="13.5" customHeight="1">
      <c r="B21" s="8" t="s">
        <v>112</v>
      </c>
      <c r="C21" s="2"/>
      <c r="D21" s="2"/>
      <c r="E21" s="14"/>
      <c r="F21" s="2"/>
      <c r="G21" s="30"/>
      <c r="H21" s="27" t="s">
        <v>86</v>
      </c>
      <c r="I21" s="19"/>
      <c r="J21" s="19"/>
      <c r="K21" s="156"/>
      <c r="L21" s="19"/>
      <c r="M21" s="12"/>
    </row>
    <row r="22" spans="2:13" ht="13.5" customHeight="1">
      <c r="B22" s="96" t="s">
        <v>54</v>
      </c>
      <c r="C22" s="2"/>
      <c r="D22" s="2"/>
      <c r="E22" s="163">
        <v>38168</v>
      </c>
      <c r="M22" s="12"/>
    </row>
    <row r="23" spans="2:13" ht="13.5" customHeight="1">
      <c r="B23" s="96" t="s">
        <v>102</v>
      </c>
      <c r="C23" s="2"/>
      <c r="D23" s="2"/>
      <c r="E23" s="105"/>
      <c r="F23" s="2"/>
      <c r="G23" s="14" t="s">
        <v>80</v>
      </c>
      <c r="H23" s="2"/>
      <c r="I23" s="2"/>
      <c r="J23" s="14" t="s">
        <v>82</v>
      </c>
      <c r="K23" s="2"/>
      <c r="L23" s="2"/>
      <c r="M23" s="12"/>
    </row>
    <row r="24" spans="2:13" ht="13.5" customHeight="1">
      <c r="B24" s="96" t="s">
        <v>55</v>
      </c>
      <c r="C24" s="2"/>
      <c r="D24" s="2"/>
      <c r="E24" s="164">
        <v>38219</v>
      </c>
      <c r="F24" s="2"/>
      <c r="G24" s="30"/>
      <c r="H24" s="3" t="s">
        <v>20</v>
      </c>
      <c r="I24" s="166"/>
      <c r="J24" s="170">
        <v>38628</v>
      </c>
      <c r="K24" s="11"/>
      <c r="L24" s="2"/>
      <c r="M24" s="12"/>
    </row>
    <row r="25" spans="2:13" ht="13.5" customHeight="1">
      <c r="B25" s="96" t="s">
        <v>56</v>
      </c>
      <c r="C25" s="2"/>
      <c r="D25" s="2"/>
      <c r="E25" s="105"/>
      <c r="F25" s="2"/>
      <c r="G25" s="30"/>
      <c r="H25" s="35" t="s">
        <v>21</v>
      </c>
      <c r="I25" s="2"/>
      <c r="J25" s="33"/>
      <c r="K25" s="19"/>
      <c r="L25" s="2"/>
      <c r="M25" s="34"/>
    </row>
    <row r="26" spans="2:13" ht="13.5" customHeight="1">
      <c r="B26" s="96" t="s">
        <v>57</v>
      </c>
      <c r="C26" s="2"/>
      <c r="D26" s="2"/>
      <c r="E26" s="105"/>
      <c r="F26" s="2"/>
      <c r="G26" s="30"/>
      <c r="H26" s="95" t="s">
        <v>51</v>
      </c>
      <c r="I26" s="2"/>
      <c r="J26" s="33"/>
      <c r="K26" s="19"/>
      <c r="L26" s="2"/>
      <c r="M26" s="36"/>
    </row>
    <row r="27" spans="2:13" ht="13.5" customHeight="1">
      <c r="B27" s="96" t="s">
        <v>103</v>
      </c>
      <c r="C27" s="2"/>
      <c r="E27" s="105" t="s">
        <v>123</v>
      </c>
      <c r="F27" s="2"/>
      <c r="G27" s="30"/>
      <c r="H27" s="95" t="s">
        <v>22</v>
      </c>
      <c r="I27" s="37"/>
      <c r="J27" s="33"/>
      <c r="K27" s="19"/>
      <c r="L27" s="2"/>
      <c r="M27" s="36"/>
    </row>
    <row r="28" spans="2:13" ht="13.5" customHeight="1">
      <c r="B28" s="96" t="s">
        <v>58</v>
      </c>
      <c r="C28" s="2"/>
      <c r="D28" s="2"/>
      <c r="E28" s="105"/>
      <c r="F28" s="2"/>
      <c r="G28" s="30"/>
      <c r="H28" s="95" t="s">
        <v>52</v>
      </c>
      <c r="I28" s="2"/>
      <c r="J28" s="33"/>
      <c r="K28" s="19"/>
      <c r="L28" s="2"/>
      <c r="M28" s="36"/>
    </row>
    <row r="29" spans="2:13" ht="13.5" customHeight="1">
      <c r="B29" s="96" t="s">
        <v>59</v>
      </c>
      <c r="C29" s="2"/>
      <c r="D29" s="2"/>
      <c r="E29" s="105"/>
      <c r="F29" s="2"/>
      <c r="G29" s="30"/>
      <c r="H29" s="94" t="s">
        <v>53</v>
      </c>
      <c r="I29" s="2"/>
      <c r="J29" s="33"/>
      <c r="K29" s="19"/>
      <c r="L29" s="2"/>
      <c r="M29" s="12"/>
    </row>
    <row r="30" spans="2:13" ht="13.5" customHeight="1">
      <c r="B30" s="96" t="s">
        <v>60</v>
      </c>
      <c r="C30" s="2"/>
      <c r="D30" s="2"/>
      <c r="E30" s="105" t="s">
        <v>137</v>
      </c>
      <c r="F30" s="26"/>
      <c r="G30" s="2"/>
      <c r="I30" s="2"/>
      <c r="J30" s="138"/>
      <c r="K30" s="2"/>
      <c r="L30" s="2"/>
      <c r="M30" s="12"/>
    </row>
    <row r="31" spans="2:13" ht="13.5" customHeight="1" thickBot="1">
      <c r="B31" s="96" t="s">
        <v>61</v>
      </c>
      <c r="C31" s="2"/>
      <c r="D31" s="2"/>
      <c r="E31" s="105" t="s">
        <v>138</v>
      </c>
      <c r="F31" s="2"/>
      <c r="G31" s="14" t="s">
        <v>110</v>
      </c>
      <c r="H31" s="149" t="s">
        <v>101</v>
      </c>
      <c r="I31" s="150" t="s">
        <v>109</v>
      </c>
      <c r="J31" s="151"/>
      <c r="K31" s="152"/>
      <c r="L31" s="149" t="s">
        <v>100</v>
      </c>
      <c r="M31" s="149" t="s">
        <v>108</v>
      </c>
    </row>
    <row r="32" spans="2:13" ht="13.5" customHeight="1" thickTop="1">
      <c r="B32" s="96" t="s">
        <v>62</v>
      </c>
      <c r="C32" s="2"/>
      <c r="D32" s="2"/>
      <c r="E32" s="164">
        <v>39767</v>
      </c>
      <c r="F32" s="2"/>
      <c r="H32" s="144">
        <v>76031</v>
      </c>
      <c r="I32" s="142" t="s">
        <v>125</v>
      </c>
      <c r="J32" s="140"/>
      <c r="K32" s="141"/>
      <c r="L32" s="145">
        <v>85.62</v>
      </c>
      <c r="M32" s="171">
        <v>128000</v>
      </c>
    </row>
    <row r="33" spans="2:13" ht="13.5" customHeight="1">
      <c r="B33" s="97" t="s">
        <v>63</v>
      </c>
      <c r="E33" s="105"/>
      <c r="F33" s="2"/>
      <c r="H33" s="146"/>
      <c r="I33" s="143"/>
      <c r="J33" s="29"/>
      <c r="K33" s="29"/>
      <c r="L33" s="146"/>
      <c r="M33" s="146"/>
    </row>
    <row r="34" spans="2:13" ht="13.5" customHeight="1">
      <c r="B34" s="97" t="s">
        <v>64</v>
      </c>
      <c r="E34" s="105"/>
      <c r="H34" s="146"/>
      <c r="I34" s="143"/>
      <c r="J34" s="19"/>
      <c r="K34" s="19"/>
      <c r="L34" s="146"/>
      <c r="M34" s="146"/>
    </row>
    <row r="35" spans="2:13" ht="13.5" customHeight="1" thickBot="1">
      <c r="B35" s="98" t="s">
        <v>111</v>
      </c>
      <c r="C35" s="41"/>
      <c r="D35" s="41"/>
      <c r="E35" s="165">
        <v>39782</v>
      </c>
      <c r="F35" s="41"/>
      <c r="G35" s="41"/>
      <c r="H35" s="147"/>
      <c r="I35" s="148"/>
      <c r="J35" s="139"/>
      <c r="K35" s="139"/>
      <c r="L35" s="147"/>
      <c r="M35" s="147"/>
    </row>
    <row r="36" ht="13.5" customHeight="1" thickBot="1">
      <c r="E36" s="1"/>
    </row>
    <row r="37" spans="2:13" ht="18" customHeight="1">
      <c r="B37" s="44" t="s">
        <v>28</v>
      </c>
      <c r="C37" s="45"/>
      <c r="D37" s="45"/>
      <c r="E37" s="153" t="s">
        <v>104</v>
      </c>
      <c r="F37" s="169">
        <v>38869</v>
      </c>
      <c r="G37" s="153" t="s">
        <v>105</v>
      </c>
      <c r="H37" s="45"/>
      <c r="I37" s="167"/>
      <c r="J37" s="169">
        <v>39416</v>
      </c>
      <c r="K37" s="45"/>
      <c r="L37" s="180" t="s">
        <v>135</v>
      </c>
      <c r="M37" s="46" t="s">
        <v>29</v>
      </c>
    </row>
    <row r="38" spans="2:13" ht="15" customHeight="1">
      <c r="B38" s="115"/>
      <c r="C38" s="127" t="s">
        <v>30</v>
      </c>
      <c r="D38" s="117"/>
      <c r="E38" s="118"/>
      <c r="F38" s="47" t="s">
        <v>31</v>
      </c>
      <c r="G38" s="47" t="s">
        <v>142</v>
      </c>
      <c r="H38" s="47" t="s">
        <v>143</v>
      </c>
      <c r="I38" s="47">
        <v>2008</v>
      </c>
      <c r="J38" s="47">
        <v>2009</v>
      </c>
      <c r="K38" s="47">
        <v>2010</v>
      </c>
      <c r="L38" s="47">
        <v>2011</v>
      </c>
      <c r="M38" s="48" t="s">
        <v>144</v>
      </c>
    </row>
    <row r="39" spans="2:13" ht="15" customHeight="1" thickBot="1">
      <c r="B39" s="189" t="s">
        <v>67</v>
      </c>
      <c r="C39" s="49" t="s">
        <v>32</v>
      </c>
      <c r="D39" s="50" t="s">
        <v>33</v>
      </c>
      <c r="E39" s="51" t="s">
        <v>106</v>
      </c>
      <c r="F39" s="50" t="s">
        <v>34</v>
      </c>
      <c r="G39" s="50">
        <v>2</v>
      </c>
      <c r="H39" s="50">
        <v>3</v>
      </c>
      <c r="I39" s="50">
        <v>4</v>
      </c>
      <c r="J39" s="50">
        <v>5</v>
      </c>
      <c r="K39" s="50">
        <v>6</v>
      </c>
      <c r="L39" s="50">
        <v>7</v>
      </c>
      <c r="M39" s="52">
        <v>8</v>
      </c>
    </row>
    <row r="40" spans="2:13" ht="15" customHeight="1" thickTop="1">
      <c r="B40" s="190"/>
      <c r="C40" s="100"/>
      <c r="D40" s="101"/>
      <c r="E40" s="53"/>
      <c r="F40" s="121">
        <v>18530</v>
      </c>
      <c r="G40" s="54"/>
      <c r="H40" s="54"/>
      <c r="I40" s="54">
        <v>18530</v>
      </c>
      <c r="J40" s="54"/>
      <c r="K40" s="54"/>
      <c r="L40" s="54"/>
      <c r="M40" s="55"/>
    </row>
    <row r="41" spans="2:13" ht="15" customHeight="1">
      <c r="B41" s="190"/>
      <c r="C41" s="102"/>
      <c r="D41" s="103"/>
      <c r="E41" s="57"/>
      <c r="F41" s="122">
        <f>SUM(G41:M41)</f>
        <v>0</v>
      </c>
      <c r="G41" s="58"/>
      <c r="H41" s="58"/>
      <c r="I41" s="58"/>
      <c r="J41" s="58"/>
      <c r="K41" s="58"/>
      <c r="L41" s="58"/>
      <c r="M41" s="59"/>
    </row>
    <row r="42" spans="2:13" ht="15" customHeight="1">
      <c r="B42" s="190"/>
      <c r="C42" s="102"/>
      <c r="D42" s="103"/>
      <c r="E42" s="57"/>
      <c r="F42" s="122">
        <f>SUM(G42:M42)</f>
        <v>0</v>
      </c>
      <c r="G42" s="58"/>
      <c r="H42" s="58"/>
      <c r="I42" s="58"/>
      <c r="J42" s="58"/>
      <c r="K42" s="58"/>
      <c r="L42" s="58"/>
      <c r="M42" s="59"/>
    </row>
    <row r="43" spans="2:13" ht="15" customHeight="1" thickBot="1">
      <c r="B43" s="191"/>
      <c r="C43" s="2"/>
      <c r="D43" s="120" t="s">
        <v>93</v>
      </c>
      <c r="E43" s="112" t="s">
        <v>94</v>
      </c>
      <c r="F43" s="123">
        <f aca="true" t="shared" si="0" ref="F43:M43">SUM(F40:F42)</f>
        <v>18530</v>
      </c>
      <c r="G43" s="113">
        <f t="shared" si="0"/>
        <v>0</v>
      </c>
      <c r="H43" s="113">
        <f t="shared" si="0"/>
        <v>0</v>
      </c>
      <c r="I43" s="113">
        <f t="shared" si="0"/>
        <v>18530</v>
      </c>
      <c r="J43" s="113"/>
      <c r="K43" s="113">
        <f t="shared" si="0"/>
        <v>0</v>
      </c>
      <c r="L43" s="113">
        <f t="shared" si="0"/>
        <v>0</v>
      </c>
      <c r="M43" s="114">
        <f t="shared" si="0"/>
        <v>0</v>
      </c>
    </row>
    <row r="44" spans="2:13" ht="7.5" customHeight="1">
      <c r="B44" s="99"/>
      <c r="C44" s="60"/>
      <c r="D44" s="61"/>
      <c r="E44" s="62"/>
      <c r="F44" s="124"/>
      <c r="G44" s="63"/>
      <c r="H44" s="63"/>
      <c r="I44" s="63"/>
      <c r="J44" s="63"/>
      <c r="K44" s="63"/>
      <c r="L44" s="63"/>
      <c r="M44" s="64"/>
    </row>
    <row r="45" spans="2:13" ht="15" customHeight="1">
      <c r="B45" s="189" t="s">
        <v>68</v>
      </c>
      <c r="C45" s="66" t="s">
        <v>35</v>
      </c>
      <c r="D45" s="65" t="s">
        <v>81</v>
      </c>
      <c r="E45" s="72" t="s">
        <v>98</v>
      </c>
      <c r="F45" s="125"/>
      <c r="G45" s="67"/>
      <c r="H45" s="67"/>
      <c r="I45" s="67"/>
      <c r="J45" s="67"/>
      <c r="K45" s="67"/>
      <c r="L45" s="67"/>
      <c r="M45" s="68"/>
    </row>
    <row r="46" spans="2:13" ht="15" customHeight="1">
      <c r="B46" s="190"/>
      <c r="C46" s="102">
        <v>48626244</v>
      </c>
      <c r="D46" s="106"/>
      <c r="E46" s="104" t="s">
        <v>127</v>
      </c>
      <c r="F46" s="122">
        <f>SUM(G46:M46)</f>
        <v>109470</v>
      </c>
      <c r="G46" s="58"/>
      <c r="H46" s="58"/>
      <c r="I46" s="58">
        <v>109470</v>
      </c>
      <c r="J46" s="58"/>
      <c r="K46" s="58"/>
      <c r="L46" s="58"/>
      <c r="M46" s="59"/>
    </row>
    <row r="47" spans="2:13" ht="15" customHeight="1">
      <c r="B47" s="190"/>
      <c r="C47" s="56"/>
      <c r="D47" s="106"/>
      <c r="E47" s="104"/>
      <c r="F47" s="122">
        <f>SUM(G47:M47)</f>
        <v>0</v>
      </c>
      <c r="G47" s="58"/>
      <c r="H47" s="58"/>
      <c r="I47" s="58"/>
      <c r="J47" s="58"/>
      <c r="K47" s="58"/>
      <c r="L47" s="58"/>
      <c r="M47" s="59"/>
    </row>
    <row r="48" spans="2:13" ht="15" customHeight="1" thickBot="1">
      <c r="B48" s="190"/>
      <c r="C48" s="2"/>
      <c r="D48" s="120" t="s">
        <v>95</v>
      </c>
      <c r="E48" s="112" t="s">
        <v>99</v>
      </c>
      <c r="F48" s="123">
        <f aca="true" t="shared" si="1" ref="F48:M48">SUM(F45:F47)</f>
        <v>109470</v>
      </c>
      <c r="G48" s="113">
        <f t="shared" si="1"/>
        <v>0</v>
      </c>
      <c r="H48" s="113">
        <f t="shared" si="1"/>
        <v>0</v>
      </c>
      <c r="I48" s="113">
        <f t="shared" si="1"/>
        <v>109470</v>
      </c>
      <c r="J48" s="113"/>
      <c r="K48" s="113">
        <f t="shared" si="1"/>
        <v>0</v>
      </c>
      <c r="L48" s="113">
        <f t="shared" si="1"/>
        <v>0</v>
      </c>
      <c r="M48" s="114">
        <f t="shared" si="1"/>
        <v>0</v>
      </c>
    </row>
    <row r="49" spans="2:13" ht="7.5" customHeight="1">
      <c r="B49" s="190"/>
      <c r="C49" s="69"/>
      <c r="D49" s="70"/>
      <c r="E49" s="71"/>
      <c r="F49" s="124"/>
      <c r="G49" s="63"/>
      <c r="H49" s="63"/>
      <c r="I49" s="63"/>
      <c r="J49" s="63"/>
      <c r="K49" s="63"/>
      <c r="L49" s="63"/>
      <c r="M49" s="64"/>
    </row>
    <row r="50" spans="2:13" ht="15" customHeight="1">
      <c r="B50" s="190"/>
      <c r="C50" s="66" t="s">
        <v>35</v>
      </c>
      <c r="D50" s="65" t="s">
        <v>81</v>
      </c>
      <c r="E50" s="72" t="s">
        <v>36</v>
      </c>
      <c r="F50" s="125"/>
      <c r="G50" s="67"/>
      <c r="H50" s="67"/>
      <c r="I50" s="67"/>
      <c r="J50" s="67"/>
      <c r="K50" s="67"/>
      <c r="L50" s="67"/>
      <c r="M50" s="68"/>
    </row>
    <row r="51" spans="2:13" ht="15" customHeight="1">
      <c r="B51" s="190"/>
      <c r="C51" s="102"/>
      <c r="D51" s="73"/>
      <c r="E51" s="74"/>
      <c r="F51" s="122"/>
      <c r="G51" s="58"/>
      <c r="H51" s="58"/>
      <c r="I51" s="58"/>
      <c r="J51" s="58"/>
      <c r="K51" s="58"/>
      <c r="L51" s="58"/>
      <c r="M51" s="59"/>
    </row>
    <row r="52" spans="2:13" ht="15" customHeight="1">
      <c r="B52" s="190"/>
      <c r="C52" s="102"/>
      <c r="D52" s="73"/>
      <c r="E52" s="74"/>
      <c r="F52" s="122">
        <f>SUM(G52:M52)</f>
        <v>0</v>
      </c>
      <c r="G52" s="58"/>
      <c r="H52" s="58"/>
      <c r="I52" s="58"/>
      <c r="J52" s="58"/>
      <c r="K52" s="58"/>
      <c r="L52" s="58"/>
      <c r="M52" s="59"/>
    </row>
    <row r="53" spans="2:13" ht="15" customHeight="1" thickBot="1">
      <c r="B53" s="192"/>
      <c r="C53" s="2"/>
      <c r="D53" s="120" t="s">
        <v>96</v>
      </c>
      <c r="E53" s="112" t="s">
        <v>97</v>
      </c>
      <c r="F53" s="123"/>
      <c r="G53" s="113">
        <f aca="true" t="shared" si="2" ref="G53:M53">SUM(G50:G52)</f>
        <v>0</v>
      </c>
      <c r="H53" s="113">
        <f t="shared" si="2"/>
        <v>0</v>
      </c>
      <c r="I53" s="113">
        <f t="shared" si="2"/>
        <v>0</v>
      </c>
      <c r="J53" s="113">
        <f t="shared" si="2"/>
        <v>0</v>
      </c>
      <c r="K53" s="113">
        <f t="shared" si="2"/>
        <v>0</v>
      </c>
      <c r="L53" s="113">
        <f t="shared" si="2"/>
        <v>0</v>
      </c>
      <c r="M53" s="114">
        <f t="shared" si="2"/>
        <v>0</v>
      </c>
    </row>
    <row r="54" spans="2:13" ht="7.5" customHeight="1">
      <c r="B54" s="130"/>
      <c r="C54" s="60"/>
      <c r="D54" s="61"/>
      <c r="E54" s="62"/>
      <c r="F54" s="124"/>
      <c r="G54" s="63"/>
      <c r="H54" s="63"/>
      <c r="I54" s="63"/>
      <c r="J54" s="63"/>
      <c r="K54" s="63"/>
      <c r="L54" s="63"/>
      <c r="M54" s="64"/>
    </row>
    <row r="55" spans="2:13" ht="15" customHeight="1" thickBot="1">
      <c r="B55" s="119" t="s">
        <v>37</v>
      </c>
      <c r="C55" s="128" t="s">
        <v>92</v>
      </c>
      <c r="D55" s="128"/>
      <c r="E55" s="129"/>
      <c r="F55" s="126">
        <f aca="true" t="shared" si="3" ref="F55:M55">F43+F48+F53</f>
        <v>128000</v>
      </c>
      <c r="G55" s="110">
        <f t="shared" si="3"/>
        <v>0</v>
      </c>
      <c r="H55" s="110">
        <f t="shared" si="3"/>
        <v>0</v>
      </c>
      <c r="I55" s="110">
        <f t="shared" si="3"/>
        <v>128000</v>
      </c>
      <c r="J55" s="110">
        <f t="shared" si="3"/>
        <v>0</v>
      </c>
      <c r="K55" s="110">
        <f t="shared" si="3"/>
        <v>0</v>
      </c>
      <c r="L55" s="110">
        <f t="shared" si="3"/>
        <v>0</v>
      </c>
      <c r="M55" s="111">
        <f t="shared" si="3"/>
        <v>0</v>
      </c>
    </row>
    <row r="56" spans="2:13" ht="15" customHeight="1" thickTop="1">
      <c r="B56" s="99"/>
      <c r="C56" s="60"/>
      <c r="D56" s="61"/>
      <c r="E56" s="62"/>
      <c r="F56" s="124"/>
      <c r="G56" s="63"/>
      <c r="H56" s="63"/>
      <c r="I56" s="63"/>
      <c r="J56" s="63"/>
      <c r="K56" s="63"/>
      <c r="L56" s="63"/>
      <c r="M56" s="64"/>
    </row>
    <row r="57" spans="2:13" ht="15" customHeight="1">
      <c r="B57" s="115"/>
      <c r="C57" s="116" t="s">
        <v>88</v>
      </c>
      <c r="D57" s="117"/>
      <c r="E57" s="118"/>
      <c r="F57" s="47" t="s">
        <v>31</v>
      </c>
      <c r="G57" s="47" t="s">
        <v>142</v>
      </c>
      <c r="H57" s="47" t="s">
        <v>143</v>
      </c>
      <c r="I57" s="47">
        <v>2008</v>
      </c>
      <c r="J57" s="47">
        <v>2009</v>
      </c>
      <c r="K57" s="47">
        <v>2010</v>
      </c>
      <c r="L57" s="47">
        <v>2011</v>
      </c>
      <c r="M57" s="48" t="s">
        <v>144</v>
      </c>
    </row>
    <row r="58" spans="2:13" ht="15" customHeight="1" thickBot="1">
      <c r="B58" s="186" t="s">
        <v>90</v>
      </c>
      <c r="C58" s="49" t="s">
        <v>10</v>
      </c>
      <c r="D58" s="108" t="s">
        <v>107</v>
      </c>
      <c r="E58" s="109"/>
      <c r="F58" s="50" t="s">
        <v>34</v>
      </c>
      <c r="G58" s="50">
        <v>2</v>
      </c>
      <c r="H58" s="50">
        <v>3</v>
      </c>
      <c r="I58" s="50">
        <v>4</v>
      </c>
      <c r="J58" s="50">
        <v>5</v>
      </c>
      <c r="K58" s="50">
        <v>6</v>
      </c>
      <c r="L58" s="50">
        <v>7</v>
      </c>
      <c r="M58" s="52">
        <v>8</v>
      </c>
    </row>
    <row r="59" spans="2:13" ht="15" customHeight="1" thickTop="1">
      <c r="B59" s="187"/>
      <c r="C59" s="56">
        <v>4205</v>
      </c>
      <c r="D59" s="184" t="s">
        <v>145</v>
      </c>
      <c r="E59" s="185"/>
      <c r="F59" s="131">
        <f>SUM(G59:M59)</f>
        <v>107000</v>
      </c>
      <c r="G59" s="132"/>
      <c r="H59" s="132"/>
      <c r="I59" s="132">
        <v>107000</v>
      </c>
      <c r="J59" s="132"/>
      <c r="K59" s="132"/>
      <c r="L59" s="132"/>
      <c r="M59" s="59"/>
    </row>
    <row r="60" spans="2:13" ht="15" customHeight="1" thickBot="1">
      <c r="B60" s="188"/>
      <c r="C60" s="56">
        <v>4208</v>
      </c>
      <c r="D60" s="184" t="s">
        <v>146</v>
      </c>
      <c r="E60" s="185"/>
      <c r="F60" s="131">
        <f>SUM(G60:M60)</f>
        <v>21000</v>
      </c>
      <c r="G60" s="132"/>
      <c r="H60" s="132"/>
      <c r="I60" s="132">
        <v>21000</v>
      </c>
      <c r="J60" s="132"/>
      <c r="K60" s="132"/>
      <c r="L60" s="132"/>
      <c r="M60" s="59"/>
    </row>
    <row r="61" spans="2:13" ht="7.5" customHeight="1">
      <c r="B61" s="130"/>
      <c r="C61" s="60"/>
      <c r="D61" s="61"/>
      <c r="E61" s="62"/>
      <c r="F61" s="133"/>
      <c r="G61" s="134"/>
      <c r="H61" s="134"/>
      <c r="I61" s="134"/>
      <c r="J61" s="134"/>
      <c r="K61" s="134"/>
      <c r="L61" s="134"/>
      <c r="M61" s="135"/>
    </row>
    <row r="62" spans="2:13" ht="15" customHeight="1" thickBot="1">
      <c r="B62" s="119" t="s">
        <v>38</v>
      </c>
      <c r="C62" s="128" t="s">
        <v>89</v>
      </c>
      <c r="D62" s="128"/>
      <c r="E62" s="128"/>
      <c r="F62" s="137">
        <f>SUM(F59:F60)</f>
        <v>128000</v>
      </c>
      <c r="G62" s="136">
        <f aca="true" t="shared" si="4" ref="G62:M62">SUM(G59:G60)</f>
        <v>0</v>
      </c>
      <c r="H62" s="136">
        <f t="shared" si="4"/>
        <v>0</v>
      </c>
      <c r="I62" s="136">
        <f t="shared" si="4"/>
        <v>128000</v>
      </c>
      <c r="J62" s="136">
        <f t="shared" si="4"/>
        <v>0</v>
      </c>
      <c r="K62" s="136">
        <f t="shared" si="4"/>
        <v>0</v>
      </c>
      <c r="L62" s="136">
        <f t="shared" si="4"/>
        <v>0</v>
      </c>
      <c r="M62" s="136">
        <f t="shared" si="4"/>
        <v>0</v>
      </c>
    </row>
    <row r="63" spans="2:13" ht="15" customHeight="1" thickTop="1">
      <c r="B63" s="8"/>
      <c r="C63" s="69"/>
      <c r="D63" s="70"/>
      <c r="E63" s="71"/>
      <c r="F63" s="134"/>
      <c r="G63" s="134"/>
      <c r="H63" s="134"/>
      <c r="I63" s="134"/>
      <c r="J63" s="134"/>
      <c r="K63" s="134"/>
      <c r="L63" s="134"/>
      <c r="M63" s="135"/>
    </row>
    <row r="64" spans="2:13" ht="15" customHeight="1" thickBot="1">
      <c r="B64" s="119" t="s">
        <v>39</v>
      </c>
      <c r="C64" s="128" t="s">
        <v>91</v>
      </c>
      <c r="D64" s="128"/>
      <c r="E64" s="128"/>
      <c r="F64" s="137">
        <f aca="true" t="shared" si="5" ref="F64:M64">F55-F62</f>
        <v>0</v>
      </c>
      <c r="G64" s="136">
        <f t="shared" si="5"/>
        <v>0</v>
      </c>
      <c r="H64" s="136">
        <f t="shared" si="5"/>
        <v>0</v>
      </c>
      <c r="I64" s="136">
        <f t="shared" si="5"/>
        <v>0</v>
      </c>
      <c r="J64" s="136">
        <f t="shared" si="5"/>
        <v>0</v>
      </c>
      <c r="K64" s="136">
        <f t="shared" si="5"/>
        <v>0</v>
      </c>
      <c r="L64" s="136">
        <f t="shared" si="5"/>
        <v>0</v>
      </c>
      <c r="M64" s="136">
        <f t="shared" si="5"/>
        <v>0</v>
      </c>
    </row>
    <row r="65" spans="2:13" ht="15" customHeight="1" thickTop="1">
      <c r="B65" s="8" t="s">
        <v>87</v>
      </c>
      <c r="C65" s="2"/>
      <c r="D65" s="26"/>
      <c r="E65" s="26"/>
      <c r="F65" s="26"/>
      <c r="G65" s="26"/>
      <c r="H65" s="26"/>
      <c r="I65" s="2"/>
      <c r="J65" s="2"/>
      <c r="K65" s="2"/>
      <c r="L65" s="2"/>
      <c r="M65" s="12"/>
    </row>
    <row r="66" spans="2:13" ht="15" customHeight="1">
      <c r="B66" s="8"/>
      <c r="E66" s="26"/>
      <c r="F66" s="26"/>
      <c r="G66" s="26"/>
      <c r="H66" s="26"/>
      <c r="I66" s="2"/>
      <c r="J66" s="2"/>
      <c r="K66" s="2"/>
      <c r="L66" s="2"/>
      <c r="M66" s="12"/>
    </row>
    <row r="67" spans="2:13" ht="15" customHeight="1">
      <c r="B67" s="179"/>
      <c r="C67" s="27"/>
      <c r="D67" s="2"/>
      <c r="E67" s="3"/>
      <c r="F67" s="2"/>
      <c r="G67" s="14" t="s">
        <v>23</v>
      </c>
      <c r="H67" s="38"/>
      <c r="I67" s="33" t="s">
        <v>118</v>
      </c>
      <c r="J67" s="39"/>
      <c r="K67" s="11"/>
      <c r="L67" s="11"/>
      <c r="M67" s="15"/>
    </row>
    <row r="68" spans="2:13" ht="15" customHeight="1">
      <c r="B68" s="8"/>
      <c r="C68" s="27"/>
      <c r="D68" s="17"/>
      <c r="E68" s="17"/>
      <c r="F68" s="17"/>
      <c r="G68" s="19" t="s">
        <v>24</v>
      </c>
      <c r="H68" s="19"/>
      <c r="I68" s="160">
        <v>39393</v>
      </c>
      <c r="J68" s="19"/>
      <c r="K68" s="19"/>
      <c r="L68" s="19"/>
      <c r="M68" s="20"/>
    </row>
    <row r="69" spans="2:13" ht="15" customHeight="1">
      <c r="B69" s="13"/>
      <c r="C69" s="2"/>
      <c r="D69" s="2"/>
      <c r="E69" s="17"/>
      <c r="F69" s="17"/>
      <c r="G69" s="19" t="s">
        <v>25</v>
      </c>
      <c r="H69" s="19"/>
      <c r="I69" s="156" t="s">
        <v>139</v>
      </c>
      <c r="J69" s="19" t="s">
        <v>26</v>
      </c>
      <c r="K69" s="156" t="s">
        <v>140</v>
      </c>
      <c r="L69" s="19"/>
      <c r="M69" s="20"/>
    </row>
    <row r="70" spans="2:13" ht="15" customHeight="1" thickBot="1">
      <c r="B70" s="40"/>
      <c r="C70" s="41"/>
      <c r="D70" s="41"/>
      <c r="E70" s="42"/>
      <c r="F70" s="41"/>
      <c r="G70" s="41" t="s">
        <v>27</v>
      </c>
      <c r="H70" s="41"/>
      <c r="I70" s="168" t="s">
        <v>124</v>
      </c>
      <c r="J70" s="41"/>
      <c r="K70" s="41"/>
      <c r="L70" s="41"/>
      <c r="M70" s="43"/>
    </row>
    <row r="76" ht="12.75">
      <c r="E76" s="1"/>
    </row>
    <row r="77" ht="12.75">
      <c r="E77" s="1"/>
    </row>
    <row r="78" ht="12.75">
      <c r="E78" s="1"/>
    </row>
    <row r="79" ht="12.75">
      <c r="E79" s="1"/>
    </row>
    <row r="80" ht="12.75">
      <c r="E80" s="1"/>
    </row>
    <row r="81" ht="12.75">
      <c r="E81" s="1"/>
    </row>
  </sheetData>
  <mergeCells count="5">
    <mergeCell ref="D59:E59"/>
    <mergeCell ref="D60:E60"/>
    <mergeCell ref="B58:B60"/>
    <mergeCell ref="B39:B43"/>
    <mergeCell ref="B45:B53"/>
  </mergeCells>
  <hyperlinks>
    <hyperlink ref="I70" r:id="rId1" display="vojko.mocnik@ravne.si"/>
  </hyperlinks>
  <printOptions/>
  <pageMargins left="0.7874015748031497" right="0.1968503937007874" top="0.984251968503937" bottom="0.03937007874015748" header="0.35433070866141736" footer="0"/>
  <pageSetup horizontalDpi="600" verticalDpi="600" orientation="portrait" paperSize="9" scale="67" r:id="rId5"/>
  <drawing r:id="rId4"/>
  <legacyDrawing r:id="rId3"/>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1">
      <selection activeCell="AC9" sqref="AC9"/>
    </sheetView>
  </sheetViews>
  <sheetFormatPr defaultColWidth="9.00390625" defaultRowHeight="12" customHeight="1" zeroHeight="1"/>
  <cols>
    <col min="1" max="1" width="2.125" style="76" customWidth="1"/>
    <col min="2" max="2" width="33.25390625" style="76" customWidth="1"/>
    <col min="3" max="8" width="2.875" style="76" customWidth="1"/>
    <col min="9" max="9" width="2.625" style="76" customWidth="1"/>
    <col min="10" max="65" width="2.875" style="76" customWidth="1"/>
    <col min="66" max="16384" width="0" style="76" hidden="1" customWidth="1"/>
  </cols>
  <sheetData>
    <row r="1" ht="12"/>
    <row r="2" spans="2:4" ht="45" customHeight="1" thickBot="1">
      <c r="B2" s="77" t="s">
        <v>79</v>
      </c>
      <c r="D2" s="172" t="s">
        <v>129</v>
      </c>
    </row>
    <row r="3" ht="20.25" customHeight="1" hidden="1">
      <c r="B3" s="76" t="s">
        <v>40</v>
      </c>
    </row>
    <row r="4" spans="2:64" ht="30" customHeight="1">
      <c r="B4" s="78"/>
      <c r="C4" s="173">
        <v>0.16666666666666666</v>
      </c>
      <c r="D4" s="80"/>
      <c r="E4" s="80"/>
      <c r="F4" s="80"/>
      <c r="G4" s="80"/>
      <c r="H4" s="80"/>
      <c r="I4" s="80"/>
      <c r="J4" s="80"/>
      <c r="K4" s="80"/>
      <c r="L4" s="80"/>
      <c r="M4" s="80"/>
      <c r="N4" s="80"/>
      <c r="O4" s="80"/>
      <c r="P4" s="80"/>
      <c r="Q4" s="80"/>
      <c r="R4" s="174">
        <v>0.5714285714285714</v>
      </c>
      <c r="S4" s="80"/>
      <c r="T4" s="80"/>
      <c r="U4" s="80"/>
      <c r="V4" s="80"/>
      <c r="W4" s="80"/>
      <c r="X4" s="80"/>
      <c r="Y4" s="80"/>
      <c r="Z4" s="80"/>
      <c r="AA4" s="80"/>
      <c r="AB4" s="80"/>
      <c r="AC4" s="80"/>
      <c r="AD4" s="80"/>
      <c r="AE4" s="80"/>
      <c r="AF4" s="80"/>
      <c r="AG4" s="80"/>
      <c r="AH4" s="79"/>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2:64" ht="12.75" thickBot="1">
      <c r="B5" s="81"/>
      <c r="C5" s="82">
        <v>1</v>
      </c>
      <c r="D5" s="83">
        <v>2</v>
      </c>
      <c r="E5" s="83">
        <v>3</v>
      </c>
      <c r="F5" s="83">
        <v>4</v>
      </c>
      <c r="G5" s="83">
        <v>5</v>
      </c>
      <c r="H5" s="83">
        <v>6</v>
      </c>
      <c r="I5" s="83">
        <v>7</v>
      </c>
      <c r="J5" s="83">
        <v>8</v>
      </c>
      <c r="K5" s="83">
        <v>9</v>
      </c>
      <c r="L5" s="83">
        <v>10</v>
      </c>
      <c r="M5" s="83">
        <v>11</v>
      </c>
      <c r="N5" s="83">
        <v>12</v>
      </c>
      <c r="O5" s="83">
        <v>13</v>
      </c>
      <c r="P5" s="83">
        <v>14</v>
      </c>
      <c r="Q5" s="83">
        <v>15</v>
      </c>
      <c r="R5" s="83">
        <v>16</v>
      </c>
      <c r="S5" s="83">
        <v>17</v>
      </c>
      <c r="T5" s="83">
        <v>18</v>
      </c>
      <c r="U5" s="83">
        <v>19</v>
      </c>
      <c r="V5" s="83">
        <v>20</v>
      </c>
      <c r="W5" s="83">
        <v>21</v>
      </c>
      <c r="X5" s="83">
        <v>22</v>
      </c>
      <c r="Y5" s="83">
        <v>23</v>
      </c>
      <c r="Z5" s="83">
        <v>24</v>
      </c>
      <c r="AA5" s="83">
        <v>25</v>
      </c>
      <c r="AB5" s="83">
        <v>26</v>
      </c>
      <c r="AC5" s="83">
        <v>27</v>
      </c>
      <c r="AD5" s="83">
        <v>28</v>
      </c>
      <c r="AE5" s="83">
        <v>29</v>
      </c>
      <c r="AF5" s="83">
        <v>30</v>
      </c>
      <c r="AG5" s="83">
        <v>31</v>
      </c>
      <c r="AH5" s="82">
        <v>32</v>
      </c>
      <c r="AI5" s="83">
        <v>33</v>
      </c>
      <c r="AJ5" s="83">
        <v>34</v>
      </c>
      <c r="AK5" s="83">
        <v>35</v>
      </c>
      <c r="AL5" s="83">
        <v>36</v>
      </c>
      <c r="AM5" s="83">
        <v>37</v>
      </c>
      <c r="AN5" s="83">
        <v>38</v>
      </c>
      <c r="AO5" s="83">
        <v>39</v>
      </c>
      <c r="AP5" s="83">
        <v>40</v>
      </c>
      <c r="AQ5" s="83">
        <v>41</v>
      </c>
      <c r="AR5" s="83">
        <v>42</v>
      </c>
      <c r="AS5" s="83">
        <v>43</v>
      </c>
      <c r="AT5" s="83">
        <v>44</v>
      </c>
      <c r="AU5" s="83">
        <v>45</v>
      </c>
      <c r="AV5" s="83">
        <v>46</v>
      </c>
      <c r="AW5" s="83">
        <v>47</v>
      </c>
      <c r="AX5" s="83">
        <v>48</v>
      </c>
      <c r="AY5" s="83">
        <v>49</v>
      </c>
      <c r="AZ5" s="83">
        <v>50</v>
      </c>
      <c r="BA5" s="83">
        <v>51</v>
      </c>
      <c r="BB5" s="83">
        <v>52</v>
      </c>
      <c r="BC5" s="83">
        <v>53</v>
      </c>
      <c r="BD5" s="83">
        <v>54</v>
      </c>
      <c r="BE5" s="83">
        <v>55</v>
      </c>
      <c r="BF5" s="83">
        <v>56</v>
      </c>
      <c r="BG5" s="83">
        <v>57</v>
      </c>
      <c r="BH5" s="83">
        <v>58</v>
      </c>
      <c r="BI5" s="83">
        <v>59</v>
      </c>
      <c r="BJ5" s="83">
        <v>60</v>
      </c>
      <c r="BK5" s="83">
        <v>61</v>
      </c>
      <c r="BL5" s="83">
        <v>62</v>
      </c>
    </row>
    <row r="6" spans="2:64" ht="12.75" thickTop="1">
      <c r="B6" s="84" t="s">
        <v>71</v>
      </c>
      <c r="C6" s="181"/>
      <c r="D6" s="182"/>
      <c r="E6" s="182"/>
      <c r="F6" s="182"/>
      <c r="G6" s="182"/>
      <c r="H6" s="182"/>
      <c r="I6" s="182"/>
      <c r="J6" s="182"/>
      <c r="K6" s="182"/>
      <c r="L6" s="182"/>
      <c r="M6" s="182"/>
      <c r="N6" s="182"/>
      <c r="O6" s="182"/>
      <c r="P6" s="182"/>
      <c r="Q6" s="182"/>
      <c r="R6" s="182"/>
      <c r="S6" s="182"/>
      <c r="T6" s="182"/>
      <c r="U6" s="182"/>
      <c r="V6" s="182"/>
      <c r="W6" s="182"/>
      <c r="X6" s="182"/>
      <c r="Y6" s="182"/>
      <c r="Z6" s="182"/>
      <c r="AA6" s="86"/>
      <c r="AB6" s="86"/>
      <c r="AC6" s="86"/>
      <c r="AD6" s="86"/>
      <c r="AE6" s="86"/>
      <c r="AF6" s="86"/>
      <c r="AG6" s="86"/>
      <c r="AH6" s="85"/>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row>
    <row r="7" spans="2:64" ht="12">
      <c r="B7" s="87" t="s">
        <v>72</v>
      </c>
      <c r="C7" s="183"/>
      <c r="D7" s="178"/>
      <c r="E7" s="178"/>
      <c r="F7" s="178"/>
      <c r="G7" s="178"/>
      <c r="H7" s="178"/>
      <c r="I7" s="178"/>
      <c r="J7" s="178"/>
      <c r="K7" s="178"/>
      <c r="L7" s="178"/>
      <c r="M7" s="178"/>
      <c r="N7" s="178"/>
      <c r="O7" s="178"/>
      <c r="P7" s="178"/>
      <c r="Q7" s="178"/>
      <c r="R7" s="178"/>
      <c r="S7" s="178"/>
      <c r="T7" s="178"/>
      <c r="U7" s="178"/>
      <c r="V7" s="178"/>
      <c r="W7" s="178"/>
      <c r="X7" s="178"/>
      <c r="Y7" s="178"/>
      <c r="Z7" s="178"/>
      <c r="AA7" s="89"/>
      <c r="AB7" s="89"/>
      <c r="AC7" s="89"/>
      <c r="AD7" s="89"/>
      <c r="AE7" s="89"/>
      <c r="AF7" s="89"/>
      <c r="AG7" s="89"/>
      <c r="AH7" s="88"/>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row>
    <row r="8" spans="2:64" ht="12">
      <c r="B8" s="87" t="s">
        <v>41</v>
      </c>
      <c r="C8" s="183"/>
      <c r="D8" s="178"/>
      <c r="E8" s="178"/>
      <c r="F8" s="178"/>
      <c r="G8" s="178"/>
      <c r="H8" s="178"/>
      <c r="I8" s="178"/>
      <c r="J8" s="178"/>
      <c r="K8" s="178"/>
      <c r="L8" s="178"/>
      <c r="M8" s="178"/>
      <c r="N8" s="178"/>
      <c r="O8" s="178"/>
      <c r="P8" s="178"/>
      <c r="Q8" s="178"/>
      <c r="R8" s="178"/>
      <c r="S8" s="178"/>
      <c r="T8" s="178"/>
      <c r="U8" s="178"/>
      <c r="V8" s="178"/>
      <c r="W8" s="178"/>
      <c r="X8" s="178"/>
      <c r="Y8" s="178"/>
      <c r="Z8" s="178"/>
      <c r="AA8" s="89"/>
      <c r="AB8" s="89"/>
      <c r="AC8" s="89"/>
      <c r="AD8" s="89"/>
      <c r="AE8" s="89"/>
      <c r="AF8" s="89"/>
      <c r="AG8" s="89"/>
      <c r="AH8" s="88"/>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row>
    <row r="9" spans="2:64" ht="12">
      <c r="B9" s="87" t="s">
        <v>73</v>
      </c>
      <c r="C9" s="183"/>
      <c r="D9" s="178"/>
      <c r="E9" s="178"/>
      <c r="F9" s="178"/>
      <c r="G9" s="178"/>
      <c r="H9" s="178"/>
      <c r="I9" s="178"/>
      <c r="J9" s="178"/>
      <c r="K9" s="178"/>
      <c r="L9" s="178"/>
      <c r="M9" s="178"/>
      <c r="N9" s="178"/>
      <c r="O9" s="178"/>
      <c r="P9" s="178"/>
      <c r="Q9" s="178"/>
      <c r="R9" s="178"/>
      <c r="S9" s="178"/>
      <c r="T9" s="178"/>
      <c r="U9" s="178"/>
      <c r="V9" s="178"/>
      <c r="W9" s="178"/>
      <c r="X9" s="178"/>
      <c r="Y9" s="178"/>
      <c r="Z9" s="178"/>
      <c r="AA9" s="89"/>
      <c r="AB9" s="89"/>
      <c r="AC9" s="89"/>
      <c r="AD9" s="89"/>
      <c r="AE9" s="89"/>
      <c r="AF9" s="89"/>
      <c r="AG9" s="89"/>
      <c r="AH9" s="88"/>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row>
    <row r="10" spans="2:64" ht="12">
      <c r="B10" s="87" t="s">
        <v>74</v>
      </c>
      <c r="C10" s="183"/>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89"/>
      <c r="AB10" s="89"/>
      <c r="AC10" s="89"/>
      <c r="AD10" s="89"/>
      <c r="AE10" s="89"/>
      <c r="AF10" s="89"/>
      <c r="AG10" s="89"/>
      <c r="AH10" s="88"/>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row>
    <row r="11" spans="2:64" ht="12">
      <c r="B11" s="87" t="s">
        <v>75</v>
      </c>
      <c r="C11" s="183"/>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89"/>
      <c r="AB11" s="89"/>
      <c r="AC11" s="89"/>
      <c r="AD11" s="89"/>
      <c r="AE11" s="89"/>
      <c r="AF11" s="89"/>
      <c r="AG11" s="89"/>
      <c r="AH11" s="88"/>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row>
    <row r="12" spans="2:64" ht="12">
      <c r="B12" s="87" t="s">
        <v>70</v>
      </c>
      <c r="C12" s="183"/>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89"/>
      <c r="AB12" s="89"/>
      <c r="AC12" s="89"/>
      <c r="AD12" s="89"/>
      <c r="AE12" s="89"/>
      <c r="AF12" s="89"/>
      <c r="AG12" s="89"/>
      <c r="AH12" s="88"/>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row>
    <row r="13" spans="2:64" ht="12">
      <c r="B13" s="87" t="s">
        <v>76</v>
      </c>
      <c r="C13" s="183"/>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89"/>
      <c r="AB13" s="89"/>
      <c r="AC13" s="89"/>
      <c r="AD13" s="89"/>
      <c r="AE13" s="89"/>
      <c r="AF13" s="89"/>
      <c r="AG13" s="89"/>
      <c r="AH13" s="88"/>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row>
    <row r="14" spans="2:64" ht="12">
      <c r="B14" s="87" t="s">
        <v>42</v>
      </c>
      <c r="C14" s="183"/>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89"/>
      <c r="AB14" s="89"/>
      <c r="AC14" s="89"/>
      <c r="AD14" s="89"/>
      <c r="AE14" s="89"/>
      <c r="AF14" s="89"/>
      <c r="AG14" s="89"/>
      <c r="AH14" s="88"/>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row>
    <row r="15" spans="2:64" ht="12">
      <c r="B15" s="87" t="s">
        <v>43</v>
      </c>
      <c r="C15" s="183"/>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89"/>
      <c r="AB15" s="89"/>
      <c r="AC15" s="89"/>
      <c r="AD15" s="89"/>
      <c r="AE15" s="89"/>
      <c r="AF15" s="89"/>
      <c r="AG15" s="89"/>
      <c r="AH15" s="88"/>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row>
    <row r="16" spans="2:64" ht="12">
      <c r="B16" s="87" t="s">
        <v>44</v>
      </c>
      <c r="C16" s="183"/>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89"/>
      <c r="AB16" s="89"/>
      <c r="AC16" s="89"/>
      <c r="AD16" s="89"/>
      <c r="AE16" s="89"/>
      <c r="AF16" s="89"/>
      <c r="AG16" s="89"/>
      <c r="AH16" s="88"/>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row>
    <row r="17" spans="2:64" ht="12">
      <c r="B17" s="87" t="s">
        <v>45</v>
      </c>
      <c r="C17" s="183"/>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89"/>
      <c r="AB17" s="89"/>
      <c r="AC17" s="89"/>
      <c r="AD17" s="89"/>
      <c r="AE17" s="89"/>
      <c r="AF17" s="89"/>
      <c r="AG17" s="89"/>
      <c r="AH17" s="88"/>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row>
    <row r="18" spans="2:64" ht="12">
      <c r="B18" s="87" t="s">
        <v>46</v>
      </c>
      <c r="C18" s="183"/>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89"/>
      <c r="AB18" s="89"/>
      <c r="AC18" s="89"/>
      <c r="AD18" s="89"/>
      <c r="AE18" s="89"/>
      <c r="AF18" s="89"/>
      <c r="AG18" s="89"/>
      <c r="AH18" s="88"/>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row>
    <row r="19" spans="2:64" ht="12">
      <c r="B19" s="87" t="s">
        <v>77</v>
      </c>
      <c r="C19" s="183"/>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89"/>
      <c r="AB19" s="89"/>
      <c r="AC19" s="89"/>
      <c r="AD19" s="89"/>
      <c r="AE19" s="89"/>
      <c r="AF19" s="89"/>
      <c r="AG19" s="89"/>
      <c r="AH19" s="88"/>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row>
    <row r="20" spans="2:64" ht="12">
      <c r="B20" s="87" t="s">
        <v>78</v>
      </c>
      <c r="C20" s="183"/>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89"/>
      <c r="AB20" s="89"/>
      <c r="AC20" s="89"/>
      <c r="AD20" s="89"/>
      <c r="AE20" s="89"/>
      <c r="AF20" s="89"/>
      <c r="AG20" s="89"/>
      <c r="AH20" s="88"/>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row>
    <row r="21" spans="2:64" ht="12">
      <c r="B21" s="87" t="s">
        <v>47</v>
      </c>
      <c r="C21" s="183"/>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89"/>
      <c r="AB21" s="89"/>
      <c r="AC21" s="89"/>
      <c r="AD21" s="89"/>
      <c r="AE21" s="89"/>
      <c r="AF21" s="89"/>
      <c r="AG21" s="89"/>
      <c r="AH21" s="88"/>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row>
    <row r="22" spans="2:64" ht="12">
      <c r="B22" s="87" t="s">
        <v>48</v>
      </c>
      <c r="C22" s="183"/>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89"/>
      <c r="AB22" s="89"/>
      <c r="AC22" s="89"/>
      <c r="AD22" s="89"/>
      <c r="AE22" s="89"/>
      <c r="AF22" s="89"/>
      <c r="AG22" s="89"/>
      <c r="AH22" s="88"/>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row>
    <row r="23" spans="2:64" ht="12">
      <c r="B23" s="87"/>
      <c r="C23" s="88"/>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8"/>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row>
    <row r="24" spans="2:64" ht="12">
      <c r="B24" s="87"/>
      <c r="C24" s="88"/>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8"/>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row>
    <row r="25" spans="2:64" ht="12">
      <c r="B25" s="87"/>
      <c r="C25" s="88"/>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8"/>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row>
    <row r="26" spans="2:64" ht="12">
      <c r="B26" s="87"/>
      <c r="C26" s="88"/>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8"/>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row>
    <row r="27" spans="2:64" ht="12">
      <c r="B27" s="87"/>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8"/>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row>
    <row r="28" spans="2:64" ht="12">
      <c r="B28" s="87"/>
      <c r="C28" s="88"/>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8"/>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2:64" ht="12">
      <c r="B29" s="87"/>
      <c r="C29" s="88"/>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8"/>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row>
    <row r="30" spans="2:64" ht="61.5" customHeight="1">
      <c r="B30" s="90" t="s">
        <v>49</v>
      </c>
      <c r="C30" s="88"/>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8"/>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row>
    <row r="31" spans="2:64" ht="26.25" customHeight="1" thickBot="1">
      <c r="B31" s="175" t="s">
        <v>132</v>
      </c>
      <c r="C31" s="91"/>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1"/>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row>
    <row r="32" ht="22.5" customHeight="1">
      <c r="B32" s="176">
        <v>38778</v>
      </c>
    </row>
    <row r="33" ht="12">
      <c r="B33" s="177" t="s">
        <v>118</v>
      </c>
    </row>
    <row r="34" spans="2:9" ht="12">
      <c r="B34" s="76" t="s">
        <v>130</v>
      </c>
      <c r="I34" s="76" t="s">
        <v>131</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90"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darja</cp:lastModifiedBy>
  <cp:lastPrinted>2007-11-14T09:32:28Z</cp:lastPrinted>
  <dcterms:created xsi:type="dcterms:W3CDTF">2003-10-28T11:26:29Z</dcterms:created>
  <dcterms:modified xsi:type="dcterms:W3CDTF">2007-12-17T07:44:46Z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1807460068</vt:i4>
  </property>
  <property fmtid="{D5CDD505-2E9C-101B-9397-08002B2CF9AE}" pid="3" name="_EmailSubject">
    <vt:lpwstr>obrazec 3</vt:lpwstr>
  </property>
  <property fmtid="{D5CDD505-2E9C-101B-9397-08002B2CF9AE}" pid="4" name="_AuthorEmail">
    <vt:lpwstr>Breda.Zaletel@mf.si</vt:lpwstr>
  </property>
  <property fmtid="{D5CDD505-2E9C-101B-9397-08002B2CF9AE}" pid="5" name="_AuthorEmailDisplayName">
    <vt:lpwstr>Breda Zaletel</vt:lpwstr>
  </property>
  <property fmtid="{D5CDD505-2E9C-101B-9397-08002B2CF9AE}" pid="6" name="_ReviewingToolsShownOnce">
    <vt:lpwstr/>
  </property>
</Properties>
</file>